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en\SynologyDrive\BIG Team Folder\Virus Covid-19\Cash Flow Financial Tools on Website\Cash Flow\"/>
    </mc:Choice>
  </mc:AlternateContent>
  <xr:revisionPtr revIDLastSave="0" documentId="8_{B048F0EA-9D4C-401A-8AC4-950359E7A6D7}" xr6:coauthVersionLast="45" xr6:coauthVersionMax="45" xr10:uidLastSave="{00000000-0000-0000-0000-000000000000}"/>
  <bookViews>
    <workbookView xWindow="-27990" yWindow="-120" windowWidth="28110" windowHeight="16440" xr2:uid="{F301537D-9B46-419B-AF77-E428F6EE052A}"/>
  </bookViews>
  <sheets>
    <sheet name="Big Picture Projected Cash Temp" sheetId="6" r:id="rId1"/>
    <sheet name="Weekly Cash Flow Plan" sheetId="7" r:id="rId2"/>
    <sheet name="Monthly Cash Flow Plan" sheetId="8" r:id="rId3"/>
  </sheets>
  <definedNames>
    <definedName name="_xlnm.Print_Area" localSheetId="2">'Monthly Cash Flow Plan'!$B$1:$O$38</definedName>
    <definedName name="_xlnm.Print_Area" localSheetId="1">'Weekly Cash Flow Plan'!$B$1:$AG$78</definedName>
    <definedName name="_xlnm.Print_Titles" localSheetId="0">'Big Picture Projected Cash Temp'!$A:$A,'Big Picture Projected Cash Temp'!$1:$1</definedName>
    <definedName name="_xlnm.Print_Titles" localSheetId="1">'Weekly Cash Flow Plan'!$B:$C,'Weekly Cash Flow Plan'!$1:$3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6" i="8" l="1"/>
  <c r="N76" i="8"/>
  <c r="M76" i="8"/>
  <c r="L76" i="8"/>
  <c r="K76" i="8"/>
  <c r="J76" i="8"/>
  <c r="I76" i="8"/>
  <c r="H76" i="8"/>
  <c r="G76" i="8"/>
  <c r="F76" i="8"/>
  <c r="E76" i="8"/>
  <c r="D76" i="8"/>
  <c r="P75" i="8"/>
  <c r="P74" i="8"/>
  <c r="P73" i="8"/>
  <c r="P72" i="8"/>
  <c r="P71" i="8"/>
  <c r="P70" i="8"/>
  <c r="P69" i="8"/>
  <c r="P68" i="8"/>
  <c r="P67" i="8"/>
  <c r="P66" i="8"/>
  <c r="P65" i="8"/>
  <c r="P64" i="8"/>
  <c r="P76" i="8" s="1"/>
  <c r="O57" i="8"/>
  <c r="N57" i="8"/>
  <c r="N58" i="8" s="1"/>
  <c r="N60" i="8" s="1"/>
  <c r="M57" i="8"/>
  <c r="L57" i="8"/>
  <c r="L58" i="8" s="1"/>
  <c r="K57" i="8"/>
  <c r="J57" i="8"/>
  <c r="J58" i="8" s="1"/>
  <c r="J60" i="8" s="1"/>
  <c r="I57" i="8"/>
  <c r="H57" i="8"/>
  <c r="H58" i="8" s="1"/>
  <c r="G57" i="8"/>
  <c r="F57" i="8"/>
  <c r="F58" i="8" s="1"/>
  <c r="F60" i="8" s="1"/>
  <c r="E57" i="8"/>
  <c r="D57" i="8"/>
  <c r="D58" i="8" s="1"/>
  <c r="P58" i="8" s="1"/>
  <c r="P56" i="8"/>
  <c r="P55" i="8"/>
  <c r="P54" i="8"/>
  <c r="P53" i="8"/>
  <c r="P52" i="8"/>
  <c r="P51" i="8"/>
  <c r="P50" i="8"/>
  <c r="P49" i="8"/>
  <c r="P48" i="8"/>
  <c r="P47" i="8"/>
  <c r="O45" i="8"/>
  <c r="O58" i="8" s="1"/>
  <c r="N45" i="8"/>
  <c r="M45" i="8"/>
  <c r="M58" i="8" s="1"/>
  <c r="L45" i="8"/>
  <c r="K45" i="8"/>
  <c r="K58" i="8" s="1"/>
  <c r="J45" i="8"/>
  <c r="I45" i="8"/>
  <c r="I58" i="8" s="1"/>
  <c r="H45" i="8"/>
  <c r="G45" i="8"/>
  <c r="G58" i="8" s="1"/>
  <c r="F45" i="8"/>
  <c r="E45" i="8"/>
  <c r="E58" i="8" s="1"/>
  <c r="D45" i="8"/>
  <c r="P45" i="8" s="1"/>
  <c r="P44" i="8"/>
  <c r="P43" i="8"/>
  <c r="P42" i="8"/>
  <c r="P41" i="8"/>
  <c r="P40" i="8"/>
  <c r="P39" i="8"/>
  <c r="P38" i="8"/>
  <c r="P37" i="8"/>
  <c r="P36" i="8"/>
  <c r="O35" i="8"/>
  <c r="N35" i="8"/>
  <c r="M35" i="8"/>
  <c r="L35" i="8"/>
  <c r="K35" i="8"/>
  <c r="J35" i="8"/>
  <c r="I35" i="8"/>
  <c r="H35" i="8"/>
  <c r="G35" i="8"/>
  <c r="F35" i="8"/>
  <c r="E35" i="8"/>
  <c r="D35" i="8"/>
  <c r="P35" i="8" s="1"/>
  <c r="P34" i="8"/>
  <c r="P33" i="8"/>
  <c r="P32" i="8"/>
  <c r="P31" i="8"/>
  <c r="P30" i="8"/>
  <c r="P29" i="8"/>
  <c r="P28" i="8"/>
  <c r="O27" i="8"/>
  <c r="N27" i="8"/>
  <c r="M27" i="8"/>
  <c r="L27" i="8"/>
  <c r="K27" i="8"/>
  <c r="J27" i="8"/>
  <c r="I27" i="8"/>
  <c r="H27" i="8"/>
  <c r="G27" i="8"/>
  <c r="F27" i="8"/>
  <c r="E27" i="8"/>
  <c r="D27" i="8"/>
  <c r="P27" i="8" s="1"/>
  <c r="P26" i="8"/>
  <c r="P25" i="8"/>
  <c r="P24" i="8"/>
  <c r="P23" i="8"/>
  <c r="O21" i="8"/>
  <c r="N21" i="8"/>
  <c r="M21" i="8"/>
  <c r="L21" i="8"/>
  <c r="K21" i="8"/>
  <c r="J21" i="8"/>
  <c r="I21" i="8"/>
  <c r="H21" i="8"/>
  <c r="G21" i="8"/>
  <c r="F21" i="8"/>
  <c r="E21" i="8"/>
  <c r="D21" i="8"/>
  <c r="P21" i="8" s="1"/>
  <c r="P20" i="8"/>
  <c r="P19" i="8"/>
  <c r="P18" i="8"/>
  <c r="P17" i="8"/>
  <c r="P16" i="8"/>
  <c r="P15" i="8"/>
  <c r="D11" i="8"/>
  <c r="O10" i="8"/>
  <c r="O60" i="8" s="1"/>
  <c r="N10" i="8"/>
  <c r="M10" i="8"/>
  <c r="M60" i="8" s="1"/>
  <c r="L10" i="8"/>
  <c r="L60" i="8" s="1"/>
  <c r="K10" i="8"/>
  <c r="K60" i="8" s="1"/>
  <c r="J10" i="8"/>
  <c r="I10" i="8"/>
  <c r="I60" i="8" s="1"/>
  <c r="H10" i="8"/>
  <c r="H60" i="8" s="1"/>
  <c r="G10" i="8"/>
  <c r="G60" i="8" s="1"/>
  <c r="F10" i="8"/>
  <c r="E10" i="8"/>
  <c r="E60" i="8" s="1"/>
  <c r="D10" i="8"/>
  <c r="P10" i="8" s="1"/>
  <c r="P9" i="8"/>
  <c r="P8" i="8"/>
  <c r="P7" i="8"/>
  <c r="P6" i="8"/>
  <c r="P5" i="8"/>
  <c r="D61" i="8" l="1"/>
  <c r="E3" i="8" s="1"/>
  <c r="E11" i="8" s="1"/>
  <c r="E61" i="8" s="1"/>
  <c r="F3" i="8" s="1"/>
  <c r="F11" i="8" s="1"/>
  <c r="F61" i="8" s="1"/>
  <c r="G3" i="8" s="1"/>
  <c r="G11" i="8" s="1"/>
  <c r="G61" i="8" s="1"/>
  <c r="H3" i="8" s="1"/>
  <c r="H11" i="8" s="1"/>
  <c r="H61" i="8" s="1"/>
  <c r="I3" i="8" s="1"/>
  <c r="I11" i="8" s="1"/>
  <c r="I61" i="8" s="1"/>
  <c r="J3" i="8" s="1"/>
  <c r="J11" i="8" s="1"/>
  <c r="J61" i="8" s="1"/>
  <c r="K3" i="8" s="1"/>
  <c r="K11" i="8" s="1"/>
  <c r="K61" i="8" s="1"/>
  <c r="L3" i="8" s="1"/>
  <c r="L11" i="8" s="1"/>
  <c r="L61" i="8" s="1"/>
  <c r="M3" i="8" s="1"/>
  <c r="M11" i="8" s="1"/>
  <c r="M61" i="8" s="1"/>
  <c r="N3" i="8" s="1"/>
  <c r="N11" i="8" s="1"/>
  <c r="N61" i="8" s="1"/>
  <c r="O3" i="8" s="1"/>
  <c r="O11" i="8" s="1"/>
  <c r="O61" i="8" s="1"/>
  <c r="P57" i="8"/>
  <c r="D60" i="8"/>
  <c r="P60" i="8" s="1"/>
  <c r="BC76" i="7" l="1"/>
  <c r="BB76" i="7"/>
  <c r="BA76" i="7"/>
  <c r="AZ76" i="7"/>
  <c r="AY76" i="7"/>
  <c r="AX76" i="7"/>
  <c r="AW76" i="7"/>
  <c r="AV76" i="7"/>
  <c r="AU76" i="7"/>
  <c r="AT76" i="7"/>
  <c r="AS76" i="7"/>
  <c r="AR76" i="7"/>
  <c r="AQ76" i="7"/>
  <c r="AP76" i="7"/>
  <c r="AO76" i="7"/>
  <c r="AN76" i="7"/>
  <c r="AM76" i="7"/>
  <c r="AL76" i="7"/>
  <c r="AK76" i="7"/>
  <c r="AJ76" i="7"/>
  <c r="AI76" i="7"/>
  <c r="AH76" i="7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BD76" i="7" s="1"/>
  <c r="BD75" i="7"/>
  <c r="BD74" i="7"/>
  <c r="BD73" i="7"/>
  <c r="BD72" i="7"/>
  <c r="BD71" i="7"/>
  <c r="BD70" i="7"/>
  <c r="BD69" i="7"/>
  <c r="BD68" i="7"/>
  <c r="BD67" i="7"/>
  <c r="BD66" i="7"/>
  <c r="BD65" i="7"/>
  <c r="BD64" i="7"/>
  <c r="BC57" i="7"/>
  <c r="BB57" i="7"/>
  <c r="BB58" i="7" s="1"/>
  <c r="BA57" i="7"/>
  <c r="BA58" i="7" s="1"/>
  <c r="AZ57" i="7"/>
  <c r="AZ58" i="7" s="1"/>
  <c r="AY57" i="7"/>
  <c r="AX57" i="7"/>
  <c r="AX58" i="7" s="1"/>
  <c r="AW57" i="7"/>
  <c r="AW58" i="7" s="1"/>
  <c r="AV57" i="7"/>
  <c r="AV58" i="7" s="1"/>
  <c r="AU57" i="7"/>
  <c r="AT57" i="7"/>
  <c r="AT58" i="7" s="1"/>
  <c r="AS57" i="7"/>
  <c r="AS58" i="7" s="1"/>
  <c r="AR57" i="7"/>
  <c r="AR58" i="7" s="1"/>
  <c r="AQ57" i="7"/>
  <c r="AP57" i="7"/>
  <c r="AP58" i="7" s="1"/>
  <c r="AO57" i="7"/>
  <c r="AO58" i="7" s="1"/>
  <c r="AN57" i="7"/>
  <c r="AN58" i="7" s="1"/>
  <c r="AM57" i="7"/>
  <c r="AL57" i="7"/>
  <c r="AL58" i="7" s="1"/>
  <c r="AK57" i="7"/>
  <c r="AK58" i="7" s="1"/>
  <c r="AJ57" i="7"/>
  <c r="AJ58" i="7" s="1"/>
  <c r="AI57" i="7"/>
  <c r="AH57" i="7"/>
  <c r="AH58" i="7" s="1"/>
  <c r="AG57" i="7"/>
  <c r="AG58" i="7" s="1"/>
  <c r="AF57" i="7"/>
  <c r="AF58" i="7" s="1"/>
  <c r="AE57" i="7"/>
  <c r="AD57" i="7"/>
  <c r="AD58" i="7" s="1"/>
  <c r="AC57" i="7"/>
  <c r="AC58" i="7" s="1"/>
  <c r="AB57" i="7"/>
  <c r="AB58" i="7" s="1"/>
  <c r="AA57" i="7"/>
  <c r="Z57" i="7"/>
  <c r="Z58" i="7" s="1"/>
  <c r="Y57" i="7"/>
  <c r="Y58" i="7" s="1"/>
  <c r="X57" i="7"/>
  <c r="X58" i="7" s="1"/>
  <c r="W57" i="7"/>
  <c r="V57" i="7"/>
  <c r="V58" i="7" s="1"/>
  <c r="U57" i="7"/>
  <c r="U58" i="7" s="1"/>
  <c r="T57" i="7"/>
  <c r="T58" i="7" s="1"/>
  <c r="S57" i="7"/>
  <c r="R57" i="7"/>
  <c r="R58" i="7" s="1"/>
  <c r="Q57" i="7"/>
  <c r="Q58" i="7" s="1"/>
  <c r="P57" i="7"/>
  <c r="P58" i="7" s="1"/>
  <c r="O57" i="7"/>
  <c r="N57" i="7"/>
  <c r="N58" i="7" s="1"/>
  <c r="M57" i="7"/>
  <c r="M58" i="7" s="1"/>
  <c r="L57" i="7"/>
  <c r="L58" i="7" s="1"/>
  <c r="K57" i="7"/>
  <c r="J57" i="7"/>
  <c r="J58" i="7" s="1"/>
  <c r="I57" i="7"/>
  <c r="I58" i="7" s="1"/>
  <c r="H57" i="7"/>
  <c r="H58" i="7" s="1"/>
  <c r="G57" i="7"/>
  <c r="F57" i="7"/>
  <c r="F58" i="7" s="1"/>
  <c r="E57" i="7"/>
  <c r="E58" i="7" s="1"/>
  <c r="D57" i="7"/>
  <c r="D58" i="7" s="1"/>
  <c r="BD56" i="7"/>
  <c r="BD55" i="7"/>
  <c r="BD54" i="7"/>
  <c r="BD53" i="7"/>
  <c r="BD52" i="7"/>
  <c r="BD51" i="7"/>
  <c r="BD50" i="7"/>
  <c r="BD49" i="7"/>
  <c r="BD48" i="7"/>
  <c r="BD47" i="7"/>
  <c r="BC45" i="7"/>
  <c r="BC58" i="7" s="1"/>
  <c r="BB45" i="7"/>
  <c r="BA45" i="7"/>
  <c r="AZ45" i="7"/>
  <c r="AY45" i="7"/>
  <c r="AY58" i="7" s="1"/>
  <c r="AX45" i="7"/>
  <c r="AW45" i="7"/>
  <c r="AV45" i="7"/>
  <c r="AU45" i="7"/>
  <c r="AU58" i="7" s="1"/>
  <c r="AT45" i="7"/>
  <c r="AS45" i="7"/>
  <c r="AR45" i="7"/>
  <c r="AQ45" i="7"/>
  <c r="AQ58" i="7" s="1"/>
  <c r="AP45" i="7"/>
  <c r="AO45" i="7"/>
  <c r="AN45" i="7"/>
  <c r="AM45" i="7"/>
  <c r="AM58" i="7" s="1"/>
  <c r="AL45" i="7"/>
  <c r="AK45" i="7"/>
  <c r="AJ45" i="7"/>
  <c r="AI45" i="7"/>
  <c r="AI58" i="7" s="1"/>
  <c r="AH45" i="7"/>
  <c r="AG45" i="7"/>
  <c r="AF45" i="7"/>
  <c r="AE45" i="7"/>
  <c r="AE58" i="7" s="1"/>
  <c r="AD45" i="7"/>
  <c r="AC45" i="7"/>
  <c r="AB45" i="7"/>
  <c r="AA45" i="7"/>
  <c r="AA58" i="7" s="1"/>
  <c r="Z45" i="7"/>
  <c r="Y45" i="7"/>
  <c r="X45" i="7"/>
  <c r="W45" i="7"/>
  <c r="W58" i="7" s="1"/>
  <c r="V45" i="7"/>
  <c r="U45" i="7"/>
  <c r="T45" i="7"/>
  <c r="S45" i="7"/>
  <c r="S58" i="7" s="1"/>
  <c r="R45" i="7"/>
  <c r="Q45" i="7"/>
  <c r="P45" i="7"/>
  <c r="O45" i="7"/>
  <c r="O58" i="7" s="1"/>
  <c r="N45" i="7"/>
  <c r="M45" i="7"/>
  <c r="L45" i="7"/>
  <c r="K45" i="7"/>
  <c r="K58" i="7" s="1"/>
  <c r="J45" i="7"/>
  <c r="I45" i="7"/>
  <c r="H45" i="7"/>
  <c r="G45" i="7"/>
  <c r="G58" i="7" s="1"/>
  <c r="F45" i="7"/>
  <c r="E45" i="7"/>
  <c r="D45" i="7"/>
  <c r="BD45" i="7" s="1"/>
  <c r="BD44" i="7"/>
  <c r="BD43" i="7"/>
  <c r="BD42" i="7"/>
  <c r="BD41" i="7"/>
  <c r="BD40" i="7"/>
  <c r="BD39" i="7"/>
  <c r="BD38" i="7"/>
  <c r="BD37" i="7"/>
  <c r="BD36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BD35" i="7" s="1"/>
  <c r="BD34" i="7"/>
  <c r="BD33" i="7"/>
  <c r="BD32" i="7"/>
  <c r="BD31" i="7"/>
  <c r="BD30" i="7"/>
  <c r="BD29" i="7"/>
  <c r="BD28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BD27" i="7" s="1"/>
  <c r="BD26" i="7"/>
  <c r="BD25" i="7"/>
  <c r="BD24" i="7"/>
  <c r="BD23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BD21" i="7" s="1"/>
  <c r="BD20" i="7"/>
  <c r="BD19" i="7"/>
  <c r="BD18" i="7"/>
  <c r="BD17" i="7"/>
  <c r="BD16" i="7"/>
  <c r="BD15" i="7"/>
  <c r="BC10" i="7"/>
  <c r="BB10" i="7"/>
  <c r="BB60" i="7" s="1"/>
  <c r="BA10" i="7"/>
  <c r="BA60" i="7" s="1"/>
  <c r="AZ10" i="7"/>
  <c r="AZ60" i="7" s="1"/>
  <c r="AY10" i="7"/>
  <c r="AX10" i="7"/>
  <c r="AX60" i="7" s="1"/>
  <c r="AW10" i="7"/>
  <c r="AW60" i="7" s="1"/>
  <c r="AV10" i="7"/>
  <c r="AV60" i="7" s="1"/>
  <c r="AU10" i="7"/>
  <c r="AT10" i="7"/>
  <c r="AT60" i="7" s="1"/>
  <c r="AS10" i="7"/>
  <c r="AS60" i="7" s="1"/>
  <c r="AR10" i="7"/>
  <c r="AR60" i="7" s="1"/>
  <c r="AQ10" i="7"/>
  <c r="AP10" i="7"/>
  <c r="AP60" i="7" s="1"/>
  <c r="AO10" i="7"/>
  <c r="AO60" i="7" s="1"/>
  <c r="AN10" i="7"/>
  <c r="AN60" i="7" s="1"/>
  <c r="AM10" i="7"/>
  <c r="AL10" i="7"/>
  <c r="AL60" i="7" s="1"/>
  <c r="AK10" i="7"/>
  <c r="AK60" i="7" s="1"/>
  <c r="AJ10" i="7"/>
  <c r="AJ60" i="7" s="1"/>
  <c r="AI10" i="7"/>
  <c r="AH10" i="7"/>
  <c r="AH60" i="7" s="1"/>
  <c r="AG10" i="7"/>
  <c r="AG60" i="7" s="1"/>
  <c r="AF10" i="7"/>
  <c r="AF60" i="7" s="1"/>
  <c r="AE10" i="7"/>
  <c r="AD10" i="7"/>
  <c r="AD60" i="7" s="1"/>
  <c r="AC10" i="7"/>
  <c r="AC60" i="7" s="1"/>
  <c r="AB10" i="7"/>
  <c r="AB60" i="7" s="1"/>
  <c r="AA10" i="7"/>
  <c r="Z10" i="7"/>
  <c r="Z60" i="7" s="1"/>
  <c r="Y10" i="7"/>
  <c r="Y60" i="7" s="1"/>
  <c r="X10" i="7"/>
  <c r="X60" i="7" s="1"/>
  <c r="W10" i="7"/>
  <c r="V10" i="7"/>
  <c r="V60" i="7" s="1"/>
  <c r="U10" i="7"/>
  <c r="U60" i="7" s="1"/>
  <c r="T10" i="7"/>
  <c r="T60" i="7" s="1"/>
  <c r="S10" i="7"/>
  <c r="R10" i="7"/>
  <c r="R60" i="7" s="1"/>
  <c r="Q10" i="7"/>
  <c r="Q60" i="7" s="1"/>
  <c r="P10" i="7"/>
  <c r="P60" i="7" s="1"/>
  <c r="O10" i="7"/>
  <c r="N10" i="7"/>
  <c r="N60" i="7" s="1"/>
  <c r="M10" i="7"/>
  <c r="M60" i="7" s="1"/>
  <c r="L10" i="7"/>
  <c r="L60" i="7" s="1"/>
  <c r="K10" i="7"/>
  <c r="J10" i="7"/>
  <c r="J60" i="7" s="1"/>
  <c r="I10" i="7"/>
  <c r="I60" i="7" s="1"/>
  <c r="H10" i="7"/>
  <c r="H60" i="7" s="1"/>
  <c r="G10" i="7"/>
  <c r="F10" i="7"/>
  <c r="F60" i="7" s="1"/>
  <c r="E10" i="7"/>
  <c r="E60" i="7" s="1"/>
  <c r="D10" i="7"/>
  <c r="BD10" i="7" s="1"/>
  <c r="BD9" i="7"/>
  <c r="BD8" i="7"/>
  <c r="BD7" i="7"/>
  <c r="BD6" i="7"/>
  <c r="BD5" i="7"/>
  <c r="BD58" i="7" l="1"/>
  <c r="G60" i="7"/>
  <c r="K60" i="7"/>
  <c r="O60" i="7"/>
  <c r="S60" i="7"/>
  <c r="W60" i="7"/>
  <c r="AA60" i="7"/>
  <c r="AE60" i="7"/>
  <c r="AI60" i="7"/>
  <c r="AM60" i="7"/>
  <c r="AQ60" i="7"/>
  <c r="AU60" i="7"/>
  <c r="AY60" i="7"/>
  <c r="BC60" i="7"/>
  <c r="D11" i="7"/>
  <c r="D61" i="7" s="1"/>
  <c r="E3" i="7" s="1"/>
  <c r="E11" i="7" s="1"/>
  <c r="E61" i="7" s="1"/>
  <c r="F3" i="7" s="1"/>
  <c r="F11" i="7" s="1"/>
  <c r="F61" i="7" s="1"/>
  <c r="G3" i="7" s="1"/>
  <c r="G11" i="7" s="1"/>
  <c r="G61" i="7" s="1"/>
  <c r="H3" i="7" s="1"/>
  <c r="H11" i="7" s="1"/>
  <c r="H61" i="7" s="1"/>
  <c r="I3" i="7" s="1"/>
  <c r="I11" i="7" s="1"/>
  <c r="I61" i="7" s="1"/>
  <c r="J3" i="7" s="1"/>
  <c r="J11" i="7" s="1"/>
  <c r="J61" i="7" s="1"/>
  <c r="K3" i="7" s="1"/>
  <c r="K11" i="7" s="1"/>
  <c r="K61" i="7" s="1"/>
  <c r="L3" i="7" s="1"/>
  <c r="L11" i="7" s="1"/>
  <c r="L61" i="7" s="1"/>
  <c r="M3" i="7" s="1"/>
  <c r="M11" i="7" s="1"/>
  <c r="M61" i="7" s="1"/>
  <c r="N3" i="7" s="1"/>
  <c r="N11" i="7" s="1"/>
  <c r="N61" i="7" s="1"/>
  <c r="O3" i="7" s="1"/>
  <c r="O11" i="7" s="1"/>
  <c r="O61" i="7" s="1"/>
  <c r="P3" i="7" s="1"/>
  <c r="P11" i="7" s="1"/>
  <c r="P61" i="7" s="1"/>
  <c r="Q3" i="7" s="1"/>
  <c r="Q11" i="7" s="1"/>
  <c r="Q61" i="7" s="1"/>
  <c r="R3" i="7" s="1"/>
  <c r="R11" i="7" s="1"/>
  <c r="R61" i="7" s="1"/>
  <c r="S3" i="7" s="1"/>
  <c r="S11" i="7" s="1"/>
  <c r="S61" i="7" s="1"/>
  <c r="T3" i="7" s="1"/>
  <c r="T11" i="7" s="1"/>
  <c r="T61" i="7" s="1"/>
  <c r="U3" i="7" s="1"/>
  <c r="U11" i="7" s="1"/>
  <c r="U61" i="7" s="1"/>
  <c r="V3" i="7" s="1"/>
  <c r="V11" i="7" s="1"/>
  <c r="V61" i="7" s="1"/>
  <c r="W3" i="7" s="1"/>
  <c r="W11" i="7" s="1"/>
  <c r="W61" i="7" s="1"/>
  <c r="X3" i="7" s="1"/>
  <c r="X11" i="7" s="1"/>
  <c r="X61" i="7" s="1"/>
  <c r="Y3" i="7" s="1"/>
  <c r="Y11" i="7" s="1"/>
  <c r="Y61" i="7" s="1"/>
  <c r="Z3" i="7" s="1"/>
  <c r="Z11" i="7" s="1"/>
  <c r="Z61" i="7" s="1"/>
  <c r="AA3" i="7" s="1"/>
  <c r="AA11" i="7" s="1"/>
  <c r="AA61" i="7" s="1"/>
  <c r="AB3" i="7" s="1"/>
  <c r="AB11" i="7" s="1"/>
  <c r="AB61" i="7" s="1"/>
  <c r="AC3" i="7" s="1"/>
  <c r="AC11" i="7" s="1"/>
  <c r="AC61" i="7" s="1"/>
  <c r="AD3" i="7" s="1"/>
  <c r="AD11" i="7" s="1"/>
  <c r="AD61" i="7" s="1"/>
  <c r="AE3" i="7" s="1"/>
  <c r="AE11" i="7" s="1"/>
  <c r="AE61" i="7" s="1"/>
  <c r="AF3" i="7" s="1"/>
  <c r="AF11" i="7" s="1"/>
  <c r="AF61" i="7" s="1"/>
  <c r="AG3" i="7" s="1"/>
  <c r="AG11" i="7" s="1"/>
  <c r="AG61" i="7" s="1"/>
  <c r="AH3" i="7" s="1"/>
  <c r="AH11" i="7" s="1"/>
  <c r="AH61" i="7" s="1"/>
  <c r="AI3" i="7" s="1"/>
  <c r="AI11" i="7" s="1"/>
  <c r="AI61" i="7" s="1"/>
  <c r="AJ3" i="7" s="1"/>
  <c r="AJ11" i="7" s="1"/>
  <c r="AJ61" i="7" s="1"/>
  <c r="AK3" i="7" s="1"/>
  <c r="AK11" i="7" s="1"/>
  <c r="AK61" i="7" s="1"/>
  <c r="AL3" i="7" s="1"/>
  <c r="AL11" i="7" s="1"/>
  <c r="AL61" i="7" s="1"/>
  <c r="AM3" i="7" s="1"/>
  <c r="AM11" i="7" s="1"/>
  <c r="AM61" i="7" s="1"/>
  <c r="AN3" i="7" s="1"/>
  <c r="AN11" i="7" s="1"/>
  <c r="AN61" i="7" s="1"/>
  <c r="AO3" i="7" s="1"/>
  <c r="AO11" i="7" s="1"/>
  <c r="AO61" i="7" s="1"/>
  <c r="AP3" i="7" s="1"/>
  <c r="AP11" i="7" s="1"/>
  <c r="AP61" i="7" s="1"/>
  <c r="AQ3" i="7" s="1"/>
  <c r="AQ11" i="7" s="1"/>
  <c r="AQ61" i="7" s="1"/>
  <c r="AR3" i="7" s="1"/>
  <c r="AR11" i="7" s="1"/>
  <c r="AR61" i="7" s="1"/>
  <c r="AS3" i="7" s="1"/>
  <c r="AS11" i="7" s="1"/>
  <c r="AS61" i="7" s="1"/>
  <c r="AT3" i="7" s="1"/>
  <c r="AT11" i="7" s="1"/>
  <c r="AT61" i="7" s="1"/>
  <c r="AU3" i="7" s="1"/>
  <c r="AU11" i="7" s="1"/>
  <c r="AU61" i="7" s="1"/>
  <c r="AV3" i="7" s="1"/>
  <c r="AV11" i="7" s="1"/>
  <c r="AV61" i="7" s="1"/>
  <c r="AW3" i="7" s="1"/>
  <c r="AW11" i="7" s="1"/>
  <c r="AW61" i="7" s="1"/>
  <c r="AX3" i="7" s="1"/>
  <c r="AX11" i="7" s="1"/>
  <c r="AX61" i="7" s="1"/>
  <c r="AY3" i="7" s="1"/>
  <c r="AY11" i="7" s="1"/>
  <c r="AY61" i="7" s="1"/>
  <c r="AZ3" i="7" s="1"/>
  <c r="AZ11" i="7" s="1"/>
  <c r="AZ61" i="7" s="1"/>
  <c r="BA3" i="7" s="1"/>
  <c r="BA11" i="7" s="1"/>
  <c r="BA61" i="7" s="1"/>
  <c r="BB3" i="7" s="1"/>
  <c r="BB11" i="7" s="1"/>
  <c r="BB61" i="7" s="1"/>
  <c r="BC3" i="7" s="1"/>
  <c r="BC11" i="7" s="1"/>
  <c r="BC61" i="7" s="1"/>
  <c r="BD57" i="7"/>
  <c r="D60" i="7"/>
  <c r="BD60" i="7" l="1"/>
  <c r="O9" i="6" l="1"/>
  <c r="O6" i="6"/>
  <c r="N4" i="6"/>
  <c r="N7" i="6" s="1"/>
  <c r="M4" i="6"/>
  <c r="M8" i="6" s="1"/>
  <c r="L4" i="6"/>
  <c r="L5" i="6" s="1"/>
  <c r="K4" i="6"/>
  <c r="K7" i="6" s="1"/>
  <c r="J4" i="6"/>
  <c r="J7" i="6" s="1"/>
  <c r="I4" i="6"/>
  <c r="I8" i="6" s="1"/>
  <c r="H4" i="6"/>
  <c r="H5" i="6" s="1"/>
  <c r="G4" i="6"/>
  <c r="G7" i="6" s="1"/>
  <c r="F4" i="6"/>
  <c r="F7" i="6" s="1"/>
  <c r="E4" i="6"/>
  <c r="E8" i="6" s="1"/>
  <c r="D4" i="6"/>
  <c r="D5" i="6" s="1"/>
  <c r="C4" i="6"/>
  <c r="C7" i="6" s="1"/>
  <c r="O2" i="6"/>
  <c r="M5" i="6" l="1"/>
  <c r="L7" i="6"/>
  <c r="E7" i="6"/>
  <c r="E5" i="6"/>
  <c r="E10" i="6" s="1"/>
  <c r="H7" i="6"/>
  <c r="M7" i="6"/>
  <c r="I5" i="6"/>
  <c r="D7" i="6"/>
  <c r="I7" i="6"/>
  <c r="F8" i="6"/>
  <c r="J8" i="6"/>
  <c r="N8" i="6"/>
  <c r="O4" i="6"/>
  <c r="F5" i="6"/>
  <c r="J5" i="6"/>
  <c r="N5" i="6"/>
  <c r="N10" i="6" s="1"/>
  <c r="C8" i="6"/>
  <c r="G8" i="6"/>
  <c r="K8" i="6"/>
  <c r="C5" i="6"/>
  <c r="G5" i="6"/>
  <c r="K5" i="6"/>
  <c r="D8" i="6"/>
  <c r="H8" i="6"/>
  <c r="H10" i="6" s="1"/>
  <c r="L8" i="6"/>
  <c r="L10" i="6" s="1"/>
  <c r="M10" i="6" l="1"/>
  <c r="J10" i="6"/>
  <c r="F10" i="6"/>
  <c r="G10" i="6"/>
  <c r="I10" i="6"/>
  <c r="O7" i="6"/>
  <c r="O5" i="6"/>
  <c r="D10" i="6"/>
  <c r="K10" i="6"/>
  <c r="O8" i="6"/>
  <c r="C10" i="6"/>
  <c r="O10" i="6" l="1"/>
</calcChain>
</file>

<file path=xl/sharedStrings.xml><?xml version="1.0" encoding="utf-8"?>
<sst xmlns="http://schemas.openxmlformats.org/spreadsheetml/2006/main" count="249" uniqueCount="165">
  <si>
    <t>Sales</t>
  </si>
  <si>
    <t>Gold/Scrap Metals Sold</t>
  </si>
  <si>
    <t>Other Income</t>
  </si>
  <si>
    <t>TOTAL CASH AVAILABLE</t>
  </si>
  <si>
    <t>Selling Expenses</t>
  </si>
  <si>
    <t>Owner Compensation</t>
  </si>
  <si>
    <t>Capital Purchases</t>
  </si>
  <si>
    <t>Principal Payments on Loans</t>
  </si>
  <si>
    <t>Owner Distribution for Income Tax Payment</t>
  </si>
  <si>
    <t>Other Owner Distributions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</si>
  <si>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</si>
  <si>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</si>
  <si>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</si>
  <si>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</si>
  <si>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</si>
  <si>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</si>
  <si>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</si>
  <si>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</si>
  <si>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</si>
  <si>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</si>
  <si>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</si>
  <si>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</si>
  <si>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</si>
  <si>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</si>
  <si>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</si>
  <si>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</si>
  <si>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</si>
  <si>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</si>
  <si>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</si>
  <si>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</si>
  <si>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</si>
  <si>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</si>
  <si>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</si>
  <si>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</si>
  <si>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</si>
  <si>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</si>
  <si>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</si>
  <si>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</si>
  <si>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</si>
  <si>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</si>
  <si>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</si>
  <si>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</si>
  <si>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</si>
  <si>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</si>
  <si>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</si>
  <si>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</si>
  <si>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</si>
  <si>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</si>
  <si>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</si>
  <si>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</si>
  <si>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</si>
  <si>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</si>
  <si>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</si>
  <si>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</si>
  <si>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</si>
  <si>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</si>
  <si>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</si>
  <si>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</si>
  <si>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</si>
  <si>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</si>
  <si>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</si>
  <si>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</si>
  <si>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Loans or LOC Draw</t>
  </si>
  <si>
    <t>UNACCOUNTED FOR BANK ACCOUNT BALANCE</t>
  </si>
  <si>
    <t>Labor Costs</t>
  </si>
  <si>
    <t>Sales Salaries and Hourly Wages</t>
  </si>
  <si>
    <t>Sales Commissions and Bonuses</t>
  </si>
  <si>
    <t>Administrative Salaries and Bonuses</t>
  </si>
  <si>
    <t>Employee Health Insurance</t>
  </si>
  <si>
    <t>Other Employee Costs Excluding Health Insurance</t>
  </si>
  <si>
    <t>Unallocated Payroll</t>
  </si>
  <si>
    <t>Total Labor Costs</t>
  </si>
  <si>
    <t>Operating Expenses</t>
  </si>
  <si>
    <t xml:space="preserve">Advertising and Marketing </t>
  </si>
  <si>
    <t>Digital Marketing and Web Costs</t>
  </si>
  <si>
    <t>Store Supplies</t>
  </si>
  <si>
    <t>Bankcard Discount, Merchant Fees and Bank Charges</t>
  </si>
  <si>
    <t>Rent</t>
  </si>
  <si>
    <t>Telephone</t>
  </si>
  <si>
    <t>Utilities</t>
  </si>
  <si>
    <t>Store Security</t>
  </si>
  <si>
    <t>Repairs and Maintenance</t>
  </si>
  <si>
    <t>Occupancy Expenses</t>
  </si>
  <si>
    <t>General Insurance</t>
  </si>
  <si>
    <t>Professional Services</t>
  </si>
  <si>
    <t>Business Taxes</t>
  </si>
  <si>
    <t>Travel, Meals and Entertainment</t>
  </si>
  <si>
    <t>Office Expenses</t>
  </si>
  <si>
    <t>Freight In</t>
  </si>
  <si>
    <t>Postage and Shipping - Outbound</t>
  </si>
  <si>
    <t>Vehicle Expense</t>
  </si>
  <si>
    <t>All Other Operating Expenses</t>
  </si>
  <si>
    <t>General And Admin Expenses</t>
  </si>
  <si>
    <t>CASH OUT</t>
  </si>
  <si>
    <t>CASH IN</t>
  </si>
  <si>
    <t>TOTAL CASH IN</t>
  </si>
  <si>
    <t xml:space="preserve">TOTAL CASH OUT </t>
  </si>
  <si>
    <t>Total Non - PL Cash Out</t>
  </si>
  <si>
    <t>Balance Sheet Cash Payments</t>
  </si>
  <si>
    <t>Unaccounted For Bank Balance</t>
  </si>
  <si>
    <t>Jan</t>
  </si>
  <si>
    <t>Feb</t>
  </si>
  <si>
    <t>May</t>
  </si>
  <si>
    <t>Aug</t>
  </si>
  <si>
    <t>Oct</t>
  </si>
  <si>
    <t>Nov</t>
  </si>
  <si>
    <t>Dec</t>
  </si>
  <si>
    <t>Transfer to Savings Or Other Accounts</t>
  </si>
  <si>
    <t>TOTAL</t>
  </si>
  <si>
    <t>Mar</t>
  </si>
  <si>
    <t>Apr</t>
  </si>
  <si>
    <t>Jun</t>
  </si>
  <si>
    <t>Jul</t>
  </si>
  <si>
    <t>Sep</t>
  </si>
  <si>
    <t>Accounts Payable Payments</t>
  </si>
  <si>
    <t>Memo Special Order Payments</t>
  </si>
  <si>
    <t>Projected/Budgeted Cash Flow</t>
  </si>
  <si>
    <t>Percent</t>
  </si>
  <si>
    <t>Total</t>
  </si>
  <si>
    <t>Cash</t>
  </si>
  <si>
    <t>Money Held</t>
  </si>
  <si>
    <t>Monthly Fixed costs</t>
  </si>
  <si>
    <t>Variable Expenses</t>
  </si>
  <si>
    <t>Memo/SO</t>
  </si>
  <si>
    <t>Debt / Liabilities</t>
  </si>
  <si>
    <t>Cash Before Payables</t>
  </si>
  <si>
    <t>Instructions</t>
  </si>
  <si>
    <t>Cells</t>
  </si>
  <si>
    <t>1A</t>
  </si>
  <si>
    <t>Type in Projected Yearly Sales</t>
  </si>
  <si>
    <t>2C-2N</t>
  </si>
  <si>
    <t>5B</t>
  </si>
  <si>
    <t>If you move a percent of sales to a savings account, acount for that here. If not, consider it and put 0.</t>
  </si>
  <si>
    <t>6C-6N</t>
  </si>
  <si>
    <t xml:space="preserve">Place your Monthly Fixed Expenses </t>
  </si>
  <si>
    <t>7B</t>
  </si>
  <si>
    <t>What % of your below GP expenses are variable? Do not include COGS in this calculation)</t>
  </si>
  <si>
    <t>8B</t>
  </si>
  <si>
    <t xml:space="preserve">What % of sales are Memo or SO? </t>
  </si>
  <si>
    <t>9C-9N</t>
  </si>
  <si>
    <t>Payment for Debts to banks or loans.</t>
  </si>
  <si>
    <t>Net Cash for the Month (Cash In - Cash Out)</t>
  </si>
  <si>
    <t>Enter data in green highlighted cells only.  Non-highlighted cells will automatically populate</t>
  </si>
  <si>
    <t>Allocation 100% of your Projected Sales by Month.  Cell O2 must equal 100%</t>
  </si>
  <si>
    <t>Credit Card Payments</t>
  </si>
  <si>
    <t>Weekly Cash Flow Plan</t>
  </si>
  <si>
    <t>Cash In From Savings</t>
  </si>
  <si>
    <t>Cleaning</t>
  </si>
  <si>
    <t>Shop Expenses</t>
  </si>
  <si>
    <t>LOC Repayment / Interest Payments</t>
  </si>
  <si>
    <t xml:space="preserve"> Charges On Credit Card </t>
  </si>
  <si>
    <t xml:space="preserve"> Advertising </t>
  </si>
  <si>
    <t xml:space="preserve"> Supplies </t>
  </si>
  <si>
    <t xml:space="preserve"> Fees/Interest </t>
  </si>
  <si>
    <t xml:space="preserve"> Shop Supplies/Outside Servicing </t>
  </si>
  <si>
    <t xml:space="preserve"> Inventory </t>
  </si>
  <si>
    <t xml:space="preserve"> R&amp;M </t>
  </si>
  <si>
    <t xml:space="preserve"> Professional Services </t>
  </si>
  <si>
    <t xml:space="preserve"> Travel,Meals, Ent </t>
  </si>
  <si>
    <t xml:space="preserve"> Office Exp </t>
  </si>
  <si>
    <t xml:space="preserve"> Shipping </t>
  </si>
  <si>
    <t xml:space="preserve"> Capital Purchase </t>
  </si>
  <si>
    <t xml:space="preserve"> Other </t>
  </si>
  <si>
    <t xml:space="preserve"> Total Spent on Credit Card </t>
  </si>
  <si>
    <t>Monthly Cash Flow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</si>
</sst>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466D99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6E0EB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164" fontId="0" fillId="0" borderId="0" xfId="1" applyNumberFormat="1" applyFont="1" applyBorder="1"/>
    <xf numFmtId="164" fontId="0" fillId="0" borderId="3" xfId="1" applyNumberFormat="1" applyFont="1" applyBorder="1"/>
    <xf numFmtId="164" fontId="2" fillId="0" borderId="2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164" fontId="0" fillId="0" borderId="4" xfId="1" applyNumberFormat="1" applyFont="1" applyBorder="1"/>
    <xf numFmtId="164" fontId="0" fillId="0" borderId="2" xfId="1" applyNumberFormat="1" applyFont="1" applyBorder="1"/>
    <xf numFmtId="164" fontId="2" fillId="0" borderId="3" xfId="1" applyNumberFormat="1" applyFont="1" applyBorder="1"/>
    <xf numFmtId="164" fontId="2" fillId="0" borderId="4" xfId="1" applyNumberFormat="1" applyFont="1" applyBorder="1"/>
    <xf numFmtId="164" fontId="2" fillId="2" borderId="2" xfId="1" applyNumberFormat="1" applyFont="1" applyFill="1" applyBorder="1"/>
    <xf numFmtId="164" fontId="2" fillId="2" borderId="1" xfId="1" applyNumberFormat="1" applyFont="1" applyFill="1" applyBorder="1"/>
    <xf numFmtId="164" fontId="0" fillId="6" borderId="0" xfId="1" applyNumberFormat="1" applyFont="1" applyFill="1" applyBorder="1"/>
    <xf numFmtId="164" fontId="2" fillId="6" borderId="3" xfId="1" applyNumberFormat="1" applyFont="1" applyFill="1" applyBorder="1"/>
    <xf numFmtId="164" fontId="2" fillId="6" borderId="4" xfId="1" applyNumberFormat="1" applyFont="1" applyFill="1" applyBorder="1"/>
    <xf numFmtId="164" fontId="0" fillId="6" borderId="2" xfId="1" applyNumberFormat="1" applyFont="1" applyFill="1" applyBorder="1"/>
    <xf numFmtId="164" fontId="0" fillId="6" borderId="1" xfId="1" applyNumberFormat="1" applyFont="1" applyFill="1" applyBorder="1"/>
    <xf numFmtId="164" fontId="0" fillId="4" borderId="0" xfId="1" applyNumberFormat="1" applyFont="1" applyFill="1" applyBorder="1"/>
    <xf numFmtId="164" fontId="2" fillId="4" borderId="3" xfId="1" applyNumberFormat="1" applyFont="1" applyFill="1" applyBorder="1"/>
    <xf numFmtId="164" fontId="0" fillId="4" borderId="4" xfId="1" applyNumberFormat="1" applyFont="1" applyFill="1" applyBorder="1"/>
    <xf numFmtId="164" fontId="2" fillId="4" borderId="2" xfId="1" applyNumberFormat="1" applyFont="1" applyFill="1" applyBorder="1"/>
    <xf numFmtId="164" fontId="2" fillId="4" borderId="1" xfId="1" applyNumberFormat="1" applyFont="1" applyFill="1" applyBorder="1"/>
    <xf numFmtId="164" fontId="0" fillId="4" borderId="1" xfId="1" applyNumberFormat="1" applyFont="1" applyFill="1" applyBorder="1"/>
    <xf numFmtId="164" fontId="2" fillId="0" borderId="2" xfId="1" applyNumberFormat="1" applyFont="1" applyBorder="1"/>
    <xf numFmtId="164" fontId="2" fillId="0" borderId="1" xfId="1" applyNumberFormat="1" applyFont="1" applyBorder="1"/>
    <xf numFmtId="164" fontId="3" fillId="7" borderId="3" xfId="1" applyNumberFormat="1" applyFont="1" applyFill="1" applyBorder="1" applyAlignment="1">
      <alignment vertical="center" wrapText="1" readingOrder="1"/>
    </xf>
    <xf numFmtId="164" fontId="4" fillId="3" borderId="3" xfId="1" applyNumberFormat="1" applyFont="1" applyFill="1" applyBorder="1" applyAlignment="1">
      <alignment vertical="center" wrapText="1" readingOrder="1"/>
    </xf>
    <xf numFmtId="164" fontId="3" fillId="5" borderId="3" xfId="1" applyNumberFormat="1" applyFont="1" applyFill="1" applyBorder="1" applyAlignment="1">
      <alignment vertical="center" wrapText="1" readingOrder="1"/>
    </xf>
    <xf numFmtId="164" fontId="0" fillId="6" borderId="4" xfId="1" applyNumberFormat="1" applyFont="1" applyFill="1" applyBorder="1"/>
    <xf numFmtId="164" fontId="0" fillId="4" borderId="2" xfId="1" applyNumberFormat="1" applyFont="1" applyFill="1" applyBorder="1"/>
    <xf numFmtId="164" fontId="2" fillId="4" borderId="0" xfId="1" applyNumberFormat="1" applyFont="1" applyFill="1" applyBorder="1"/>
    <xf numFmtId="164" fontId="2" fillId="4" borderId="4" xfId="1" applyNumberFormat="1" applyFont="1" applyFill="1" applyBorder="1"/>
    <xf numFmtId="164" fontId="2" fillId="0" borderId="0" xfId="1" applyNumberFormat="1" applyFont="1" applyBorder="1"/>
    <xf numFmtId="164" fontId="2" fillId="2" borderId="3" xfId="1" applyNumberFormat="1" applyFont="1" applyFill="1" applyBorder="1"/>
    <xf numFmtId="44" fontId="0" fillId="2" borderId="1" xfId="1" applyFont="1" applyFill="1" applyBorder="1" applyProtection="1">
      <protection locked="0"/>
    </xf>
    <xf numFmtId="0" fontId="0" fillId="0" borderId="1" xfId="0" applyBorder="1"/>
    <xf numFmtId="9" fontId="0" fillId="0" borderId="1" xfId="2" applyFont="1" applyFill="1" applyBorder="1" applyAlignment="1">
      <alignment horizontal="right"/>
    </xf>
    <xf numFmtId="165" fontId="0" fillId="2" borderId="1" xfId="2" applyNumberFormat="1" applyFont="1" applyFill="1" applyBorder="1" applyProtection="1">
      <protection locked="0"/>
    </xf>
    <xf numFmtId="9" fontId="0" fillId="0" borderId="1" xfId="0" applyNumberFormat="1" applyBorder="1"/>
    <xf numFmtId="9" fontId="0" fillId="0" borderId="1" xfId="2" applyFont="1" applyFill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/>
    <xf numFmtId="9" fontId="7" fillId="0" borderId="1" xfId="2" applyFont="1" applyFill="1" applyBorder="1" applyAlignment="1" applyProtection="1">
      <alignment horizontal="right"/>
      <protection locked="0"/>
    </xf>
    <xf numFmtId="44" fontId="8" fillId="0" borderId="1" xfId="1" applyFont="1" applyFill="1" applyBorder="1"/>
    <xf numFmtId="44" fontId="9" fillId="0" borderId="1" xfId="1" applyFont="1" applyFill="1" applyBorder="1"/>
    <xf numFmtId="0" fontId="7" fillId="0" borderId="0" xfId="0" applyFont="1"/>
    <xf numFmtId="9" fontId="7" fillId="2" borderId="1" xfId="2" applyFont="1" applyFill="1" applyBorder="1" applyAlignment="1" applyProtection="1">
      <alignment horizontal="right"/>
      <protection locked="0"/>
    </xf>
    <xf numFmtId="44" fontId="7" fillId="0" borderId="1" xfId="1" applyFont="1" applyFill="1" applyBorder="1"/>
    <xf numFmtId="9" fontId="7" fillId="0" borderId="1" xfId="2" applyFont="1" applyFill="1" applyBorder="1" applyAlignment="1">
      <alignment horizontal="right"/>
    </xf>
    <xf numFmtId="44" fontId="7" fillId="2" borderId="1" xfId="1" applyFont="1" applyFill="1" applyBorder="1" applyProtection="1">
      <protection locked="0"/>
    </xf>
    <xf numFmtId="0" fontId="7" fillId="0" borderId="1" xfId="1" applyNumberFormat="1" applyFont="1" applyFill="1" applyBorder="1"/>
    <xf numFmtId="9" fontId="7" fillId="0" borderId="0" xfId="2" applyFont="1" applyFill="1" applyBorder="1"/>
    <xf numFmtId="44" fontId="10" fillId="2" borderId="5" xfId="0" applyNumberFormat="1" applyFont="1" applyFill="1" applyBorder="1" applyProtection="1">
      <protection locked="0"/>
    </xf>
    <xf numFmtId="44" fontId="9" fillId="0" borderId="5" xfId="1" applyFont="1" applyFill="1" applyBorder="1"/>
    <xf numFmtId="0" fontId="0" fillId="0" borderId="6" xfId="0" applyBorder="1"/>
    <xf numFmtId="9" fontId="1" fillId="0" borderId="6" xfId="2" applyFont="1" applyBorder="1" applyAlignment="1">
      <alignment horizontal="right"/>
    </xf>
    <xf numFmtId="44" fontId="0" fillId="0" borderId="6" xfId="0" applyNumberFormat="1" applyBorder="1"/>
    <xf numFmtId="44" fontId="9" fillId="0" borderId="6" xfId="1" applyFont="1" applyFill="1" applyBorder="1"/>
    <xf numFmtId="9" fontId="7" fillId="0" borderId="0" xfId="2" applyFont="1" applyFill="1" applyBorder="1" applyAlignment="1">
      <alignment horizontal="right"/>
    </xf>
    <xf numFmtId="44" fontId="7" fillId="0" borderId="0" xfId="1" applyFont="1" applyFill="1" applyBorder="1"/>
    <xf numFmtId="44" fontId="8" fillId="0" borderId="0" xfId="0" applyNumberFormat="1" applyFont="1"/>
    <xf numFmtId="0" fontId="7" fillId="0" borderId="0" xfId="1" applyNumberFormat="1" applyFont="1" applyFill="1" applyBorder="1"/>
    <xf numFmtId="0" fontId="7" fillId="0" borderId="0" xfId="2" applyNumberFormat="1" applyFont="1" applyFill="1" applyBorder="1" applyAlignment="1">
      <alignment horizontal="right"/>
    </xf>
    <xf numFmtId="44" fontId="7" fillId="0" borderId="0" xfId="0" applyNumberFormat="1" applyFont="1"/>
    <xf numFmtId="0" fontId="8" fillId="0" borderId="0" xfId="0" applyFont="1"/>
    <xf numFmtId="0" fontId="8" fillId="0" borderId="0" xfId="2" applyNumberFormat="1" applyFont="1" applyFill="1" applyBorder="1" applyAlignment="1">
      <alignment horizontal="right"/>
    </xf>
    <xf numFmtId="44" fontId="8" fillId="0" borderId="0" xfId="1" applyFont="1" applyFill="1" applyBorder="1"/>
    <xf numFmtId="9" fontId="0" fillId="0" borderId="0" xfId="2" applyFont="1" applyFill="1" applyBorder="1" applyAlignment="1">
      <alignment horizontal="right"/>
    </xf>
    <xf numFmtId="9" fontId="0" fillId="0" borderId="0" xfId="2" applyFont="1" applyAlignment="1">
      <alignment horizontal="right"/>
    </xf>
    <xf numFmtId="44" fontId="7" fillId="2" borderId="0" xfId="1" applyFont="1" applyFill="1" applyBorder="1"/>
    <xf numFmtId="164" fontId="0" fillId="0" borderId="0" xfId="1" applyNumberFormat="1" applyFont="1" applyFill="1" applyBorder="1"/>
    <xf numFmtId="164" fontId="0" fillId="2" borderId="1" xfId="1" applyNumberFormat="1" applyFont="1" applyFill="1" applyBorder="1"/>
    <xf numFmtId="164" fontId="4" fillId="8" borderId="3" xfId="1" applyNumberFormat="1" applyFont="1" applyFill="1" applyBorder="1" applyAlignment="1">
      <alignment vertical="center" wrapText="1" readingOrder="1"/>
    </xf>
    <xf numFmtId="164" fontId="0" fillId="9" borderId="4" xfId="1" applyNumberFormat="1" applyFont="1" applyFill="1" applyBorder="1"/>
    <xf numFmtId="164" fontId="0" fillId="9" borderId="2" xfId="1" applyNumberFormat="1" applyFont="1" applyFill="1" applyBorder="1"/>
    <xf numFmtId="164" fontId="0" fillId="9" borderId="1" xfId="1" applyNumberFormat="1" applyFont="1" applyFill="1" applyBorder="1"/>
    <xf numFmtId="164" fontId="2" fillId="0" borderId="0" xfId="1" applyNumberFormat="1" applyFont="1" applyFill="1" applyBorder="1"/>
    <xf numFmtId="164" fontId="2" fillId="9" borderId="3" xfId="1" applyNumberFormat="1" applyFont="1" applyFill="1" applyBorder="1"/>
    <xf numFmtId="164" fontId="2" fillId="9" borderId="4" xfId="1" applyNumberFormat="1" applyFont="1" applyFill="1" applyBorder="1"/>
    <xf numFmtId="164" fontId="2" fillId="9" borderId="2" xfId="1" applyNumberFormat="1" applyFont="1" applyFill="1" applyBorder="1"/>
    <xf numFmtId="164" fontId="2" fillId="9" borderId="1" xfId="1" applyNumberFormat="1" applyFont="1" applyFill="1" applyBorder="1"/>
    <xf numFmtId="164" fontId="0" fillId="9" borderId="0" xfId="1" applyNumberFormat="1" applyFont="1" applyFill="1" applyBorder="1"/>
    <xf numFmtId="164" fontId="2" fillId="9" borderId="0" xfId="1" applyNumberFormat="1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7" fillId="0" borderId="7" xfId="0" applyFont="1" applyBorder="1"/>
    <xf numFmtId="9" fontId="7" fillId="2" borderId="7" xfId="2" applyFont="1" applyFill="1" applyBorder="1" applyAlignment="1" applyProtection="1">
      <alignment horizontal="right"/>
      <protection locked="0"/>
    </xf>
    <xf numFmtId="44" fontId="7" fillId="0" borderId="7" xfId="1" applyFont="1" applyFill="1" applyBorder="1"/>
    <xf numFmtId="44" fontId="9" fillId="0" borderId="7" xfId="1" applyFont="1" applyFill="1" applyBorder="1"/>
    <xf numFmtId="0" fontId="10" fillId="0" borderId="1" xfId="0" applyFont="1" applyBorder="1"/>
    <xf numFmtId="9" fontId="10" fillId="0" borderId="1" xfId="2" applyFont="1" applyFill="1" applyBorder="1" applyAlignment="1">
      <alignment horizontal="right"/>
    </xf>
    <xf numFmtId="0" fontId="11" fillId="0" borderId="0" xfId="0" applyFont="1" applyAlignment="1">
      <alignment vertical="center" wrapText="1" readingOrder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C6336-04EF-4D3E-AC27-D871AD6B9D6C}">
  <sheetPr>
    <pageSetUpPr fitToPage="1"/>
  </sheetPr>
  <dimension ref="A1:P26"/>
  <sheetViews>
    <sheetView tabSelected="1" zoomScale="115" zoomScaleNormal="115" workbookViewId="0"/>
  </sheetViews>
  <sheetFormatPr defaultColWidth="8.84375" defaultRowHeight="14.6" x14ac:dyDescent="0.4"/>
  <cols>
    <col min="1" max="1" width="20.15234375" bestFit="1" customWidth="1"/>
    <col min="2" max="2" width="7.84375" style="68" bestFit="1" customWidth="1"/>
    <col min="3" max="15" width="16.23046875" customWidth="1"/>
  </cols>
  <sheetData>
    <row r="1" spans="1:16" ht="23.15" x14ac:dyDescent="0.6">
      <c r="A1" s="34">
        <v>0</v>
      </c>
      <c r="C1" s="83" t="s">
        <v>116</v>
      </c>
      <c r="D1" s="83"/>
      <c r="E1" s="84"/>
      <c r="F1" s="85"/>
      <c r="G1" s="84"/>
      <c r="H1" s="84"/>
      <c r="I1" s="84"/>
      <c r="J1" s="84"/>
      <c r="K1" s="84"/>
      <c r="L1" s="84"/>
      <c r="M1" s="84"/>
      <c r="N1" s="84"/>
      <c r="O1" s="86"/>
    </row>
    <row r="2" spans="1:16" x14ac:dyDescent="0.4">
      <c r="A2" s="35"/>
      <c r="B2" s="36" t="s">
        <v>117</v>
      </c>
      <c r="C2" s="37">
        <v>0</v>
      </c>
      <c r="D2" s="37">
        <v>0</v>
      </c>
      <c r="E2" s="37">
        <v>0</v>
      </c>
      <c r="F2" s="37">
        <v>0</v>
      </c>
      <c r="G2" s="37">
        <v>0</v>
      </c>
      <c r="H2" s="37">
        <v>0</v>
      </c>
      <c r="I2" s="37">
        <v>0</v>
      </c>
      <c r="J2" s="37">
        <v>0</v>
      </c>
      <c r="K2" s="37">
        <v>0</v>
      </c>
      <c r="L2" s="37">
        <v>0</v>
      </c>
      <c r="M2" s="37">
        <v>0</v>
      </c>
      <c r="N2" s="37">
        <v>0</v>
      </c>
      <c r="O2" s="38">
        <f>SUM(C2:N2)</f>
        <v>0</v>
      </c>
    </row>
    <row r="3" spans="1:16" ht="15.9" x14ac:dyDescent="0.45">
      <c r="A3" s="35"/>
      <c r="B3" s="39"/>
      <c r="C3" s="40" t="s">
        <v>100</v>
      </c>
      <c r="D3" s="40" t="s">
        <v>101</v>
      </c>
      <c r="E3" s="40" t="s">
        <v>109</v>
      </c>
      <c r="F3" s="40" t="s">
        <v>110</v>
      </c>
      <c r="G3" s="40" t="s">
        <v>102</v>
      </c>
      <c r="H3" s="40" t="s">
        <v>111</v>
      </c>
      <c r="I3" s="40" t="s">
        <v>112</v>
      </c>
      <c r="J3" s="40" t="s">
        <v>103</v>
      </c>
      <c r="K3" s="40" t="s">
        <v>113</v>
      </c>
      <c r="L3" s="40" t="s">
        <v>104</v>
      </c>
      <c r="M3" s="40" t="s">
        <v>105</v>
      </c>
      <c r="N3" s="40" t="s">
        <v>106</v>
      </c>
      <c r="O3" s="40" t="s">
        <v>118</v>
      </c>
    </row>
    <row r="4" spans="1:16" ht="15.9" x14ac:dyDescent="0.45">
      <c r="A4" s="41" t="s">
        <v>119</v>
      </c>
      <c r="B4" s="42"/>
      <c r="C4" s="43">
        <f>$A$1*C2</f>
        <v>0</v>
      </c>
      <c r="D4" s="43">
        <f t="shared" ref="D4:N4" si="0">$A$1*D2</f>
        <v>0</v>
      </c>
      <c r="E4" s="43">
        <f t="shared" si="0"/>
        <v>0</v>
      </c>
      <c r="F4" s="43">
        <f t="shared" si="0"/>
        <v>0</v>
      </c>
      <c r="G4" s="43">
        <f t="shared" si="0"/>
        <v>0</v>
      </c>
      <c r="H4" s="43">
        <f t="shared" si="0"/>
        <v>0</v>
      </c>
      <c r="I4" s="43">
        <f t="shared" si="0"/>
        <v>0</v>
      </c>
      <c r="J4" s="43">
        <f t="shared" si="0"/>
        <v>0</v>
      </c>
      <c r="K4" s="43">
        <f t="shared" si="0"/>
        <v>0</v>
      </c>
      <c r="L4" s="43">
        <f t="shared" si="0"/>
        <v>0</v>
      </c>
      <c r="M4" s="43">
        <f t="shared" si="0"/>
        <v>0</v>
      </c>
      <c r="N4" s="43">
        <f t="shared" si="0"/>
        <v>0</v>
      </c>
      <c r="O4" s="44">
        <f t="shared" ref="O4:O10" si="1">SUM(C4:N4)</f>
        <v>0</v>
      </c>
      <c r="P4" s="45"/>
    </row>
    <row r="5" spans="1:16" ht="15.9" x14ac:dyDescent="0.45">
      <c r="A5" s="41" t="s">
        <v>120</v>
      </c>
      <c r="B5" s="46">
        <v>0</v>
      </c>
      <c r="C5" s="47">
        <f>C4*$B$5</f>
        <v>0</v>
      </c>
      <c r="D5" s="47">
        <f t="shared" ref="D5:N5" si="2">D4*$B$5</f>
        <v>0</v>
      </c>
      <c r="E5" s="47">
        <f t="shared" si="2"/>
        <v>0</v>
      </c>
      <c r="F5" s="47">
        <f t="shared" si="2"/>
        <v>0</v>
      </c>
      <c r="G5" s="47">
        <f t="shared" si="2"/>
        <v>0</v>
      </c>
      <c r="H5" s="47">
        <f t="shared" si="2"/>
        <v>0</v>
      </c>
      <c r="I5" s="47">
        <f t="shared" si="2"/>
        <v>0</v>
      </c>
      <c r="J5" s="47">
        <f t="shared" si="2"/>
        <v>0</v>
      </c>
      <c r="K5" s="47">
        <f t="shared" si="2"/>
        <v>0</v>
      </c>
      <c r="L5" s="47">
        <f t="shared" si="2"/>
        <v>0</v>
      </c>
      <c r="M5" s="47">
        <f t="shared" si="2"/>
        <v>0</v>
      </c>
      <c r="N5" s="47">
        <f t="shared" si="2"/>
        <v>0</v>
      </c>
      <c r="O5" s="44">
        <f t="shared" si="1"/>
        <v>0</v>
      </c>
      <c r="P5" s="45"/>
    </row>
    <row r="6" spans="1:16" ht="15.9" x14ac:dyDescent="0.45">
      <c r="A6" s="41" t="s">
        <v>121</v>
      </c>
      <c r="B6" s="48"/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4">
        <f t="shared" si="1"/>
        <v>0</v>
      </c>
      <c r="P6" s="45"/>
    </row>
    <row r="7" spans="1:16" ht="15.9" x14ac:dyDescent="0.45">
      <c r="A7" s="50" t="s">
        <v>122</v>
      </c>
      <c r="B7" s="46">
        <v>0</v>
      </c>
      <c r="C7" s="47">
        <f>C4*$B$7</f>
        <v>0</v>
      </c>
      <c r="D7" s="47">
        <f t="shared" ref="D7:N7" si="3">D4*$B$7</f>
        <v>0</v>
      </c>
      <c r="E7" s="47">
        <f t="shared" si="3"/>
        <v>0</v>
      </c>
      <c r="F7" s="47">
        <f t="shared" si="3"/>
        <v>0</v>
      </c>
      <c r="G7" s="47">
        <f t="shared" si="3"/>
        <v>0</v>
      </c>
      <c r="H7" s="47">
        <f t="shared" si="3"/>
        <v>0</v>
      </c>
      <c r="I7" s="47">
        <f t="shared" si="3"/>
        <v>0</v>
      </c>
      <c r="J7" s="47">
        <f t="shared" si="3"/>
        <v>0</v>
      </c>
      <c r="K7" s="47">
        <f t="shared" si="3"/>
        <v>0</v>
      </c>
      <c r="L7" s="47">
        <f t="shared" si="3"/>
        <v>0</v>
      </c>
      <c r="M7" s="47">
        <f t="shared" si="3"/>
        <v>0</v>
      </c>
      <c r="N7" s="47">
        <f t="shared" si="3"/>
        <v>0</v>
      </c>
      <c r="O7" s="44">
        <f t="shared" si="1"/>
        <v>0</v>
      </c>
      <c r="P7" s="51"/>
    </row>
    <row r="8" spans="1:16" ht="15.9" x14ac:dyDescent="0.45">
      <c r="A8" s="87" t="s">
        <v>123</v>
      </c>
      <c r="B8" s="88">
        <v>0</v>
      </c>
      <c r="C8" s="89">
        <f>$B$8*C4</f>
        <v>0</v>
      </c>
      <c r="D8" s="89">
        <f t="shared" ref="D8:N8" si="4">$B$8*D4</f>
        <v>0</v>
      </c>
      <c r="E8" s="89">
        <f t="shared" si="4"/>
        <v>0</v>
      </c>
      <c r="F8" s="89">
        <f t="shared" si="4"/>
        <v>0</v>
      </c>
      <c r="G8" s="89">
        <f t="shared" si="4"/>
        <v>0</v>
      </c>
      <c r="H8" s="89">
        <f t="shared" si="4"/>
        <v>0</v>
      </c>
      <c r="I8" s="89">
        <f t="shared" si="4"/>
        <v>0</v>
      </c>
      <c r="J8" s="89">
        <f t="shared" si="4"/>
        <v>0</v>
      </c>
      <c r="K8" s="89">
        <f t="shared" si="4"/>
        <v>0</v>
      </c>
      <c r="L8" s="89">
        <f t="shared" si="4"/>
        <v>0</v>
      </c>
      <c r="M8" s="89">
        <f t="shared" si="4"/>
        <v>0</v>
      </c>
      <c r="N8" s="89">
        <f t="shared" si="4"/>
        <v>0</v>
      </c>
      <c r="O8" s="90">
        <f t="shared" si="1"/>
        <v>0</v>
      </c>
      <c r="P8" s="51"/>
    </row>
    <row r="9" spans="1:16" s="85" customFormat="1" ht="16.3" thickBot="1" x14ac:dyDescent="0.5">
      <c r="A9" s="91" t="s">
        <v>124</v>
      </c>
      <c r="B9" s="92"/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3">
        <f t="shared" si="1"/>
        <v>0</v>
      </c>
      <c r="P9" s="51"/>
    </row>
    <row r="10" spans="1:16" ht="16.3" thickTop="1" x14ac:dyDescent="0.45">
      <c r="A10" s="54" t="s">
        <v>125</v>
      </c>
      <c r="B10" s="55"/>
      <c r="C10" s="56">
        <f t="shared" ref="C10:N10" si="5">C4-(SUM(C5:C9))</f>
        <v>0</v>
      </c>
      <c r="D10" s="56">
        <f t="shared" si="5"/>
        <v>0</v>
      </c>
      <c r="E10" s="56">
        <f t="shared" si="5"/>
        <v>0</v>
      </c>
      <c r="F10" s="56">
        <f t="shared" si="5"/>
        <v>0</v>
      </c>
      <c r="G10" s="56">
        <f t="shared" si="5"/>
        <v>0</v>
      </c>
      <c r="H10" s="56">
        <f t="shared" si="5"/>
        <v>0</v>
      </c>
      <c r="I10" s="56">
        <f t="shared" si="5"/>
        <v>0</v>
      </c>
      <c r="J10" s="56">
        <f t="shared" si="5"/>
        <v>0</v>
      </c>
      <c r="K10" s="56">
        <f t="shared" si="5"/>
        <v>0</v>
      </c>
      <c r="L10" s="56">
        <f t="shared" si="5"/>
        <v>0</v>
      </c>
      <c r="M10" s="56">
        <f t="shared" si="5"/>
        <v>0</v>
      </c>
      <c r="N10" s="56">
        <f t="shared" si="5"/>
        <v>0</v>
      </c>
      <c r="O10" s="57">
        <f t="shared" si="1"/>
        <v>0</v>
      </c>
    </row>
    <row r="11" spans="1:16" x14ac:dyDescent="0.4">
      <c r="A11" s="45"/>
      <c r="B11" s="58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45"/>
      <c r="P11" s="45"/>
    </row>
    <row r="12" spans="1:16" x14ac:dyDescent="0.4">
      <c r="A12" s="45"/>
      <c r="B12" s="5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x14ac:dyDescent="0.4">
      <c r="A13" s="45" t="s">
        <v>126</v>
      </c>
      <c r="B13" s="58" t="s">
        <v>127</v>
      </c>
      <c r="C13" s="69" t="s">
        <v>142</v>
      </c>
      <c r="D13" s="69"/>
      <c r="E13" s="69"/>
      <c r="F13" s="69"/>
      <c r="G13" s="69"/>
      <c r="H13" s="59"/>
      <c r="I13" s="59"/>
      <c r="J13" s="59"/>
      <c r="K13" s="59"/>
      <c r="L13" s="59"/>
      <c r="M13" s="59"/>
      <c r="N13" s="59"/>
      <c r="O13" s="60"/>
      <c r="P13" s="45"/>
    </row>
    <row r="14" spans="1:16" x14ac:dyDescent="0.4">
      <c r="A14" s="61"/>
      <c r="B14" s="62" t="s">
        <v>128</v>
      </c>
      <c r="C14" s="59" t="s">
        <v>129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51"/>
    </row>
    <row r="15" spans="1:16" x14ac:dyDescent="0.4">
      <c r="A15" s="61"/>
      <c r="B15" s="62" t="s">
        <v>130</v>
      </c>
      <c r="C15" s="59" t="s">
        <v>143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51"/>
    </row>
    <row r="16" spans="1:16" x14ac:dyDescent="0.4">
      <c r="A16" s="45"/>
      <c r="B16" s="62" t="s">
        <v>131</v>
      </c>
      <c r="C16" s="59" t="s">
        <v>132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51"/>
    </row>
    <row r="17" spans="1:16" x14ac:dyDescent="0.4">
      <c r="A17" s="45"/>
      <c r="B17" s="62" t="s">
        <v>133</v>
      </c>
      <c r="C17" s="59" t="s">
        <v>134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51"/>
    </row>
    <row r="18" spans="1:16" x14ac:dyDescent="0.4">
      <c r="A18" s="45"/>
      <c r="B18" s="62" t="s">
        <v>135</v>
      </c>
      <c r="C18" s="59" t="s">
        <v>136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51"/>
    </row>
    <row r="19" spans="1:16" x14ac:dyDescent="0.4">
      <c r="A19" s="45"/>
      <c r="B19" s="62" t="s">
        <v>137</v>
      </c>
      <c r="C19" s="59" t="s">
        <v>138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3"/>
      <c r="P19" s="51"/>
    </row>
    <row r="20" spans="1:16" x14ac:dyDescent="0.4">
      <c r="A20" s="45"/>
      <c r="B20" s="62" t="s">
        <v>139</v>
      </c>
      <c r="C20" s="59" t="s">
        <v>140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3"/>
      <c r="P20" s="51"/>
    </row>
    <row r="21" spans="1:16" x14ac:dyDescent="0.4">
      <c r="A21" s="64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0"/>
      <c r="P21" s="51"/>
    </row>
    <row r="22" spans="1:16" x14ac:dyDescent="0.4">
      <c r="A22" s="64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0"/>
      <c r="P22" s="51"/>
    </row>
    <row r="23" spans="1:16" x14ac:dyDescent="0.4">
      <c r="A23" s="45"/>
      <c r="B23" s="62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51"/>
    </row>
    <row r="24" spans="1:16" x14ac:dyDescent="0.4">
      <c r="A24" s="45"/>
      <c r="B24" s="62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0"/>
      <c r="P24" s="51"/>
    </row>
    <row r="25" spans="1:16" x14ac:dyDescent="0.4">
      <c r="A25" s="64"/>
      <c r="B25" s="65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51"/>
    </row>
    <row r="26" spans="1:16" x14ac:dyDescent="0.4">
      <c r="B26" s="67"/>
    </row>
  </sheetData>
  <sheetProtection sheet="1" selectLockedCells="1"/>
  <pageMargins left="0.7" right="0.7" top="0.75" bottom="0.75" header="0.3" footer="0.3"/>
  <pageSetup scale="84" fitToWidth="2" orientation="landscape" verticalDpi="2" r:id="rId1"/>
  <headerFooter>
    <oddFooter>&amp;L© Buyers Intelligence Group&amp;Rwww.bigjewelers.com</oddFooter>
  </headerFooter>
  <rowBreaks count="1" manualBreakCount="1">
    <brk id="5" max="16383" man="1"/>
  </rowBreaks>
  <colBreaks count="2" manualBreakCount="2">
    <brk id="5" max="1048575" man="1"/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54BA7-97DF-2445-BF45-87684656F22D}">
  <dimension ref="A1:BY76"/>
  <sheetViews>
    <sheetView workbookViewId="0">
      <pane xSplit="2" topLeftCell="D1" activePane="topRight" state="frozen"/>
      <selection pane="topRight" activeCell="B1" sqref="B1:C1"/>
    </sheetView>
  </sheetViews>
  <sheetFormatPr defaultColWidth="9.15234375" defaultRowHeight="14.6" x14ac:dyDescent="0.4"/>
  <cols>
    <col min="1" max="1" width="3.15234375" style="70" customWidth="1"/>
    <col min="2" max="2" width="44.84375" style="2" bestFit="1" customWidth="1"/>
    <col min="3" max="3" width="2.3046875" style="6" customWidth="1"/>
    <col min="4" max="4" width="11.69140625" style="7" customWidth="1"/>
    <col min="5" max="55" width="11.69140625" style="5" customWidth="1"/>
    <col min="56" max="16384" width="9.15234375" style="5"/>
  </cols>
  <sheetData>
    <row r="1" spans="1:77" ht="15" x14ac:dyDescent="0.4">
      <c r="B1" s="93" t="s">
        <v>145</v>
      </c>
      <c r="C1" s="9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77" x14ac:dyDescent="0.4"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7" t="s">
        <v>17</v>
      </c>
      <c r="L2" s="7" t="s">
        <v>18</v>
      </c>
      <c r="M2" s="7" t="s">
        <v>19</v>
      </c>
      <c r="N2" s="7" t="s">
        <v>20</v>
      </c>
      <c r="O2" s="7" t="s">
        <v>21</v>
      </c>
      <c r="P2" s="7" t="s">
        <v>22</v>
      </c>
      <c r="Q2" s="7" t="s">
        <v>23</v>
      </c>
      <c r="R2" s="7" t="s">
        <v>24</v>
      </c>
      <c r="S2" s="7" t="s">
        <v>25</v>
      </c>
      <c r="T2" s="7" t="s">
        <v>26</v>
      </c>
      <c r="U2" s="7" t="s">
        <v>27</v>
      </c>
      <c r="V2" s="7" t="s">
        <v>28</v>
      </c>
      <c r="W2" s="7" t="s">
        <v>29</v>
      </c>
      <c r="X2" s="7" t="s">
        <v>30</v>
      </c>
      <c r="Y2" s="7" t="s">
        <v>31</v>
      </c>
      <c r="Z2" s="7" t="s">
        <v>32</v>
      </c>
      <c r="AA2" s="7" t="s">
        <v>33</v>
      </c>
      <c r="AB2" s="7" t="s">
        <v>34</v>
      </c>
      <c r="AC2" s="7" t="s">
        <v>35</v>
      </c>
      <c r="AD2" s="7" t="s">
        <v>36</v>
      </c>
      <c r="AE2" s="7" t="s">
        <v>37</v>
      </c>
      <c r="AF2" s="7" t="s">
        <v>38</v>
      </c>
      <c r="AG2" s="7" t="s">
        <v>39</v>
      </c>
      <c r="AH2" s="7" t="s">
        <v>40</v>
      </c>
      <c r="AI2" s="7" t="s">
        <v>41</v>
      </c>
      <c r="AJ2" s="7" t="s">
        <v>42</v>
      </c>
      <c r="AK2" s="7" t="s">
        <v>43</v>
      </c>
      <c r="AL2" s="7" t="s">
        <v>44</v>
      </c>
      <c r="AM2" s="7" t="s">
        <v>45</v>
      </c>
      <c r="AN2" s="7" t="s">
        <v>46</v>
      </c>
      <c r="AO2" s="7" t="s">
        <v>47</v>
      </c>
      <c r="AP2" s="7" t="s">
        <v>48</v>
      </c>
      <c r="AQ2" s="7" t="s">
        <v>49</v>
      </c>
      <c r="AR2" s="7" t="s">
        <v>50</v>
      </c>
      <c r="AS2" s="7" t="s">
        <v>51</v>
      </c>
      <c r="AT2" s="7" t="s">
        <v>52</v>
      </c>
      <c r="AU2" s="7" t="s">
        <v>53</v>
      </c>
      <c r="AV2" s="7" t="s">
        <v>54</v>
      </c>
      <c r="AW2" s="7" t="s">
        <v>55</v>
      </c>
      <c r="AX2" s="7" t="s">
        <v>56</v>
      </c>
      <c r="AY2" s="7" t="s">
        <v>57</v>
      </c>
      <c r="AZ2" s="7" t="s">
        <v>58</v>
      </c>
      <c r="BA2" s="7" t="s">
        <v>59</v>
      </c>
      <c r="BB2" s="7" t="s">
        <v>60</v>
      </c>
      <c r="BC2" s="7" t="s">
        <v>61</v>
      </c>
      <c r="BD2" s="7" t="s">
        <v>108</v>
      </c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</row>
    <row r="3" spans="1:77" x14ac:dyDescent="0.4">
      <c r="B3" s="33" t="s">
        <v>63</v>
      </c>
      <c r="C3" s="9"/>
      <c r="D3" s="10">
        <v>0</v>
      </c>
      <c r="E3" s="11">
        <f t="shared" ref="E3:BC3" si="0">D61</f>
        <v>0</v>
      </c>
      <c r="F3" s="11">
        <f t="shared" si="0"/>
        <v>0</v>
      </c>
      <c r="G3" s="11">
        <f t="shared" si="0"/>
        <v>0</v>
      </c>
      <c r="H3" s="11">
        <f t="shared" si="0"/>
        <v>0</v>
      </c>
      <c r="I3" s="11">
        <f t="shared" si="0"/>
        <v>0</v>
      </c>
      <c r="J3" s="11">
        <f t="shared" si="0"/>
        <v>0</v>
      </c>
      <c r="K3" s="11">
        <f t="shared" si="0"/>
        <v>0</v>
      </c>
      <c r="L3" s="11">
        <f t="shared" si="0"/>
        <v>0</v>
      </c>
      <c r="M3" s="11">
        <f t="shared" si="0"/>
        <v>0</v>
      </c>
      <c r="N3" s="11">
        <f t="shared" si="0"/>
        <v>0</v>
      </c>
      <c r="O3" s="11">
        <f t="shared" si="0"/>
        <v>0</v>
      </c>
      <c r="P3" s="71">
        <f t="shared" si="0"/>
        <v>0</v>
      </c>
      <c r="Q3" s="71">
        <f t="shared" si="0"/>
        <v>0</v>
      </c>
      <c r="R3" s="71">
        <f t="shared" si="0"/>
        <v>0</v>
      </c>
      <c r="S3" s="71">
        <f t="shared" si="0"/>
        <v>0</v>
      </c>
      <c r="T3" s="71">
        <f t="shared" si="0"/>
        <v>0</v>
      </c>
      <c r="U3" s="71">
        <f t="shared" si="0"/>
        <v>0</v>
      </c>
      <c r="V3" s="71">
        <f t="shared" si="0"/>
        <v>0</v>
      </c>
      <c r="W3" s="71">
        <f t="shared" si="0"/>
        <v>0</v>
      </c>
      <c r="X3" s="71">
        <f t="shared" si="0"/>
        <v>0</v>
      </c>
      <c r="Y3" s="71">
        <f t="shared" si="0"/>
        <v>0</v>
      </c>
      <c r="Z3" s="71">
        <f t="shared" si="0"/>
        <v>0</v>
      </c>
      <c r="AA3" s="71">
        <f t="shared" si="0"/>
        <v>0</v>
      </c>
      <c r="AB3" s="71">
        <f t="shared" si="0"/>
        <v>0</v>
      </c>
      <c r="AC3" s="71">
        <f t="shared" si="0"/>
        <v>0</v>
      </c>
      <c r="AD3" s="71">
        <f t="shared" si="0"/>
        <v>0</v>
      </c>
      <c r="AE3" s="71">
        <f t="shared" si="0"/>
        <v>0</v>
      </c>
      <c r="AF3" s="71">
        <f t="shared" si="0"/>
        <v>0</v>
      </c>
      <c r="AG3" s="71">
        <f t="shared" si="0"/>
        <v>0</v>
      </c>
      <c r="AH3" s="71">
        <f t="shared" si="0"/>
        <v>0</v>
      </c>
      <c r="AI3" s="71">
        <f t="shared" si="0"/>
        <v>0</v>
      </c>
      <c r="AJ3" s="71">
        <f t="shared" si="0"/>
        <v>0</v>
      </c>
      <c r="AK3" s="71">
        <f t="shared" si="0"/>
        <v>0</v>
      </c>
      <c r="AL3" s="71">
        <f t="shared" si="0"/>
        <v>0</v>
      </c>
      <c r="AM3" s="71">
        <f t="shared" si="0"/>
        <v>0</v>
      </c>
      <c r="AN3" s="71">
        <f t="shared" si="0"/>
        <v>0</v>
      </c>
      <c r="AO3" s="71">
        <f t="shared" si="0"/>
        <v>0</v>
      </c>
      <c r="AP3" s="71">
        <f t="shared" si="0"/>
        <v>0</v>
      </c>
      <c r="AQ3" s="71">
        <f t="shared" si="0"/>
        <v>0</v>
      </c>
      <c r="AR3" s="71">
        <f t="shared" si="0"/>
        <v>0</v>
      </c>
      <c r="AS3" s="71">
        <f t="shared" si="0"/>
        <v>0</v>
      </c>
      <c r="AT3" s="71">
        <f t="shared" si="0"/>
        <v>0</v>
      </c>
      <c r="AU3" s="71">
        <f t="shared" si="0"/>
        <v>0</v>
      </c>
      <c r="AV3" s="71">
        <f t="shared" si="0"/>
        <v>0</v>
      </c>
      <c r="AW3" s="71">
        <f t="shared" si="0"/>
        <v>0</v>
      </c>
      <c r="AX3" s="71">
        <f t="shared" si="0"/>
        <v>0</v>
      </c>
      <c r="AY3" s="71">
        <f t="shared" si="0"/>
        <v>0</v>
      </c>
      <c r="AZ3" s="71">
        <f t="shared" si="0"/>
        <v>0</v>
      </c>
      <c r="BA3" s="71">
        <f t="shared" si="0"/>
        <v>0</v>
      </c>
      <c r="BB3" s="71">
        <f t="shared" si="0"/>
        <v>0</v>
      </c>
      <c r="BC3" s="71">
        <f t="shared" si="0"/>
        <v>0</v>
      </c>
    </row>
    <row r="4" spans="1:77" s="16" customFormat="1" x14ac:dyDescent="0.4">
      <c r="A4" s="70"/>
      <c r="B4" s="13" t="s">
        <v>94</v>
      </c>
      <c r="C4" s="14"/>
      <c r="D4" s="15"/>
    </row>
    <row r="5" spans="1:77" x14ac:dyDescent="0.4">
      <c r="B5" s="2" t="s">
        <v>0</v>
      </c>
      <c r="C5" s="9"/>
      <c r="BD5" s="5">
        <f>SUM(D5:BC5)</f>
        <v>0</v>
      </c>
    </row>
    <row r="6" spans="1:77" x14ac:dyDescent="0.4">
      <c r="B6" s="2" t="s">
        <v>1</v>
      </c>
      <c r="BD6" s="5">
        <f t="shared" ref="BD6:BD10" si="1">SUM(D6:BC6)</f>
        <v>0</v>
      </c>
    </row>
    <row r="7" spans="1:77" x14ac:dyDescent="0.4">
      <c r="B7" s="2" t="s">
        <v>2</v>
      </c>
      <c r="BD7" s="5">
        <f t="shared" si="1"/>
        <v>0</v>
      </c>
    </row>
    <row r="8" spans="1:77" x14ac:dyDescent="0.4">
      <c r="B8" s="2" t="s">
        <v>146</v>
      </c>
      <c r="BD8" s="5">
        <f t="shared" si="1"/>
        <v>0</v>
      </c>
    </row>
    <row r="9" spans="1:77" x14ac:dyDescent="0.4">
      <c r="B9" s="2" t="s">
        <v>62</v>
      </c>
      <c r="BD9" s="5">
        <f t="shared" si="1"/>
        <v>0</v>
      </c>
    </row>
    <row r="10" spans="1:77" s="22" customFormat="1" x14ac:dyDescent="0.4">
      <c r="A10" s="70"/>
      <c r="B10" s="18" t="s">
        <v>95</v>
      </c>
      <c r="C10" s="19"/>
      <c r="D10" s="20">
        <f>SUM(D5:D9)</f>
        <v>0</v>
      </c>
      <c r="E10" s="21">
        <f t="shared" ref="E10:BC10" si="2">SUM(E5:E9)</f>
        <v>0</v>
      </c>
      <c r="F10" s="21">
        <f t="shared" si="2"/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>SUM(M5:M9)</f>
        <v>0</v>
      </c>
      <c r="N10" s="21">
        <f t="shared" si="2"/>
        <v>0</v>
      </c>
      <c r="O10" s="21">
        <f t="shared" si="2"/>
        <v>0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0</v>
      </c>
      <c r="AJ10" s="22">
        <f t="shared" si="2"/>
        <v>0</v>
      </c>
      <c r="AK10" s="22">
        <f t="shared" si="2"/>
        <v>0</v>
      </c>
      <c r="AL10" s="22">
        <f t="shared" si="2"/>
        <v>0</v>
      </c>
      <c r="AM10" s="22">
        <f t="shared" si="2"/>
        <v>0</v>
      </c>
      <c r="AN10" s="22">
        <f t="shared" si="2"/>
        <v>0</v>
      </c>
      <c r="AO10" s="22">
        <f t="shared" si="2"/>
        <v>0</v>
      </c>
      <c r="AP10" s="22">
        <f t="shared" si="2"/>
        <v>0</v>
      </c>
      <c r="AQ10" s="22">
        <f t="shared" si="2"/>
        <v>0</v>
      </c>
      <c r="AR10" s="22">
        <f t="shared" si="2"/>
        <v>0</v>
      </c>
      <c r="AS10" s="22">
        <f t="shared" si="2"/>
        <v>0</v>
      </c>
      <c r="AT10" s="22">
        <f t="shared" si="2"/>
        <v>0</v>
      </c>
      <c r="AU10" s="22">
        <f t="shared" si="2"/>
        <v>0</v>
      </c>
      <c r="AV10" s="22">
        <f t="shared" si="2"/>
        <v>0</v>
      </c>
      <c r="AW10" s="22">
        <f t="shared" si="2"/>
        <v>0</v>
      </c>
      <c r="AX10" s="22">
        <f t="shared" si="2"/>
        <v>0</v>
      </c>
      <c r="AY10" s="22">
        <f t="shared" si="2"/>
        <v>0</v>
      </c>
      <c r="AZ10" s="22">
        <f t="shared" si="2"/>
        <v>0</v>
      </c>
      <c r="BA10" s="22">
        <f t="shared" si="2"/>
        <v>0</v>
      </c>
      <c r="BB10" s="22">
        <f t="shared" si="2"/>
        <v>0</v>
      </c>
      <c r="BC10" s="22">
        <f t="shared" si="2"/>
        <v>0</v>
      </c>
      <c r="BD10" s="22">
        <f t="shared" si="1"/>
        <v>0</v>
      </c>
    </row>
    <row r="11" spans="1:77" s="22" customFormat="1" x14ac:dyDescent="0.4">
      <c r="A11" s="70"/>
      <c r="B11" s="18" t="s">
        <v>3</v>
      </c>
      <c r="C11" s="19"/>
      <c r="D11" s="20">
        <f t="shared" ref="D11:BC11" si="3">D3+D10</f>
        <v>0</v>
      </c>
      <c r="E11" s="21">
        <f t="shared" si="3"/>
        <v>0</v>
      </c>
      <c r="F11" s="21">
        <f t="shared" si="3"/>
        <v>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21">
        <f t="shared" si="3"/>
        <v>0</v>
      </c>
      <c r="N11" s="21">
        <f t="shared" si="3"/>
        <v>0</v>
      </c>
      <c r="O11" s="21">
        <f t="shared" si="3"/>
        <v>0</v>
      </c>
      <c r="P11" s="22">
        <f t="shared" si="3"/>
        <v>0</v>
      </c>
      <c r="Q11" s="22">
        <f t="shared" si="3"/>
        <v>0</v>
      </c>
      <c r="R11" s="22">
        <f t="shared" si="3"/>
        <v>0</v>
      </c>
      <c r="S11" s="22">
        <f t="shared" si="3"/>
        <v>0</v>
      </c>
      <c r="T11" s="22">
        <f t="shared" si="3"/>
        <v>0</v>
      </c>
      <c r="U11" s="22">
        <f t="shared" si="3"/>
        <v>0</v>
      </c>
      <c r="V11" s="22">
        <f t="shared" si="3"/>
        <v>0</v>
      </c>
      <c r="W11" s="22">
        <f t="shared" si="3"/>
        <v>0</v>
      </c>
      <c r="X11" s="22">
        <f t="shared" si="3"/>
        <v>0</v>
      </c>
      <c r="Y11" s="22">
        <f t="shared" si="3"/>
        <v>0</v>
      </c>
      <c r="Z11" s="22">
        <f t="shared" si="3"/>
        <v>0</v>
      </c>
      <c r="AA11" s="22">
        <f t="shared" si="3"/>
        <v>0</v>
      </c>
      <c r="AB11" s="22">
        <f t="shared" si="3"/>
        <v>0</v>
      </c>
      <c r="AC11" s="22">
        <f t="shared" si="3"/>
        <v>0</v>
      </c>
      <c r="AD11" s="22">
        <f t="shared" si="3"/>
        <v>0</v>
      </c>
      <c r="AE11" s="22">
        <f t="shared" si="3"/>
        <v>0</v>
      </c>
      <c r="AF11" s="22">
        <f t="shared" si="3"/>
        <v>0</v>
      </c>
      <c r="AG11" s="22">
        <f t="shared" si="3"/>
        <v>0</v>
      </c>
      <c r="AH11" s="22">
        <f t="shared" si="3"/>
        <v>0</v>
      </c>
      <c r="AI11" s="22">
        <f t="shared" si="3"/>
        <v>0</v>
      </c>
      <c r="AJ11" s="22">
        <f t="shared" si="3"/>
        <v>0</v>
      </c>
      <c r="AK11" s="22">
        <f t="shared" si="3"/>
        <v>0</v>
      </c>
      <c r="AL11" s="22">
        <f t="shared" si="3"/>
        <v>0</v>
      </c>
      <c r="AM11" s="22">
        <f t="shared" si="3"/>
        <v>0</v>
      </c>
      <c r="AN11" s="22">
        <f t="shared" si="3"/>
        <v>0</v>
      </c>
      <c r="AO11" s="22">
        <f t="shared" si="3"/>
        <v>0</v>
      </c>
      <c r="AP11" s="22">
        <f t="shared" si="3"/>
        <v>0</v>
      </c>
      <c r="AQ11" s="22">
        <f t="shared" si="3"/>
        <v>0</v>
      </c>
      <c r="AR11" s="22">
        <f t="shared" si="3"/>
        <v>0</v>
      </c>
      <c r="AS11" s="22">
        <f t="shared" si="3"/>
        <v>0</v>
      </c>
      <c r="AT11" s="22">
        <f t="shared" si="3"/>
        <v>0</v>
      </c>
      <c r="AU11" s="22">
        <f t="shared" si="3"/>
        <v>0</v>
      </c>
      <c r="AV11" s="22">
        <f t="shared" si="3"/>
        <v>0</v>
      </c>
      <c r="AW11" s="22">
        <f t="shared" si="3"/>
        <v>0</v>
      </c>
      <c r="AX11" s="22">
        <f t="shared" si="3"/>
        <v>0</v>
      </c>
      <c r="AY11" s="22">
        <f t="shared" si="3"/>
        <v>0</v>
      </c>
      <c r="AZ11" s="22">
        <f t="shared" si="3"/>
        <v>0</v>
      </c>
      <c r="BA11" s="22">
        <f t="shared" si="3"/>
        <v>0</v>
      </c>
      <c r="BB11" s="22">
        <f t="shared" si="3"/>
        <v>0</v>
      </c>
      <c r="BC11" s="22">
        <f t="shared" si="3"/>
        <v>0</v>
      </c>
    </row>
    <row r="12" spans="1:77" ht="8.25" customHeight="1" x14ac:dyDescent="0.4">
      <c r="B12" s="8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77" s="16" customFormat="1" x14ac:dyDescent="0.4">
      <c r="A13" s="70"/>
      <c r="B13" s="13" t="s">
        <v>93</v>
      </c>
      <c r="C13" s="14"/>
      <c r="D13" s="15"/>
    </row>
    <row r="14" spans="1:77" s="16" customFormat="1" x14ac:dyDescent="0.4">
      <c r="A14" s="70"/>
      <c r="B14" s="25" t="s">
        <v>64</v>
      </c>
      <c r="C14" s="14"/>
      <c r="D14" s="15"/>
    </row>
    <row r="15" spans="1:77" x14ac:dyDescent="0.4">
      <c r="B15" s="26" t="s">
        <v>65</v>
      </c>
      <c r="C15" s="9"/>
      <c r="BD15" s="5">
        <f t="shared" ref="BD15:BD34" si="4">SUM(D15:BC15)</f>
        <v>0</v>
      </c>
    </row>
    <row r="16" spans="1:77" x14ac:dyDescent="0.4">
      <c r="B16" s="26" t="s">
        <v>66</v>
      </c>
      <c r="BD16" s="5">
        <f t="shared" si="4"/>
        <v>0</v>
      </c>
    </row>
    <row r="17" spans="1:56" x14ac:dyDescent="0.4">
      <c r="B17" s="26" t="s">
        <v>67</v>
      </c>
      <c r="BD17" s="5">
        <f t="shared" si="4"/>
        <v>0</v>
      </c>
    </row>
    <row r="18" spans="1:56" x14ac:dyDescent="0.4">
      <c r="B18" s="26" t="s">
        <v>68</v>
      </c>
      <c r="BD18" s="5">
        <f t="shared" si="4"/>
        <v>0</v>
      </c>
    </row>
    <row r="19" spans="1:56" collapsed="1" x14ac:dyDescent="0.4">
      <c r="B19" s="26" t="s">
        <v>69</v>
      </c>
      <c r="BD19" s="5">
        <f t="shared" si="4"/>
        <v>0</v>
      </c>
    </row>
    <row r="20" spans="1:56" x14ac:dyDescent="0.4">
      <c r="B20" s="26" t="s">
        <v>70</v>
      </c>
      <c r="BD20" s="5">
        <f t="shared" si="4"/>
        <v>0</v>
      </c>
    </row>
    <row r="21" spans="1:56" s="22" customFormat="1" x14ac:dyDescent="0.4">
      <c r="A21" s="70"/>
      <c r="B21" s="27" t="s">
        <v>71</v>
      </c>
      <c r="C21" s="19"/>
      <c r="D21" s="20">
        <f>SUM(D15:D20)</f>
        <v>0</v>
      </c>
      <c r="E21" s="21">
        <f t="shared" ref="E21:BC21" si="5">SUM(E15:E20)</f>
        <v>0</v>
      </c>
      <c r="F21" s="21">
        <f t="shared" si="5"/>
        <v>0</v>
      </c>
      <c r="G21" s="21">
        <f t="shared" si="5"/>
        <v>0</v>
      </c>
      <c r="H21" s="21">
        <f t="shared" si="5"/>
        <v>0</v>
      </c>
      <c r="I21" s="21">
        <f t="shared" si="5"/>
        <v>0</v>
      </c>
      <c r="J21" s="21">
        <f t="shared" si="5"/>
        <v>0</v>
      </c>
      <c r="K21" s="21">
        <f t="shared" si="5"/>
        <v>0</v>
      </c>
      <c r="L21" s="21">
        <f t="shared" si="5"/>
        <v>0</v>
      </c>
      <c r="M21" s="21">
        <f>SUM(M15:M20)</f>
        <v>0</v>
      </c>
      <c r="N21" s="21">
        <f t="shared" si="5"/>
        <v>0</v>
      </c>
      <c r="O21" s="21">
        <f t="shared" si="5"/>
        <v>0</v>
      </c>
      <c r="P21" s="22">
        <f t="shared" si="5"/>
        <v>0</v>
      </c>
      <c r="Q21" s="22">
        <f t="shared" si="5"/>
        <v>0</v>
      </c>
      <c r="R21" s="22">
        <f t="shared" si="5"/>
        <v>0</v>
      </c>
      <c r="S21" s="22">
        <f t="shared" si="5"/>
        <v>0</v>
      </c>
      <c r="T21" s="22">
        <f t="shared" si="5"/>
        <v>0</v>
      </c>
      <c r="U21" s="22">
        <f t="shared" si="5"/>
        <v>0</v>
      </c>
      <c r="V21" s="22">
        <f t="shared" si="5"/>
        <v>0</v>
      </c>
      <c r="W21" s="22">
        <f t="shared" si="5"/>
        <v>0</v>
      </c>
      <c r="X21" s="22">
        <f t="shared" si="5"/>
        <v>0</v>
      </c>
      <c r="Y21" s="22">
        <f t="shared" si="5"/>
        <v>0</v>
      </c>
      <c r="Z21" s="22">
        <f t="shared" si="5"/>
        <v>0</v>
      </c>
      <c r="AA21" s="22">
        <f t="shared" si="5"/>
        <v>0</v>
      </c>
      <c r="AB21" s="22">
        <f t="shared" si="5"/>
        <v>0</v>
      </c>
      <c r="AC21" s="22">
        <f t="shared" si="5"/>
        <v>0</v>
      </c>
      <c r="AD21" s="22">
        <f t="shared" si="5"/>
        <v>0</v>
      </c>
      <c r="AE21" s="22">
        <f t="shared" si="5"/>
        <v>0</v>
      </c>
      <c r="AF21" s="22">
        <f t="shared" si="5"/>
        <v>0</v>
      </c>
      <c r="AG21" s="22">
        <f t="shared" si="5"/>
        <v>0</v>
      </c>
      <c r="AH21" s="22">
        <f t="shared" si="5"/>
        <v>0</v>
      </c>
      <c r="AI21" s="22">
        <f t="shared" si="5"/>
        <v>0</v>
      </c>
      <c r="AJ21" s="22">
        <f t="shared" si="5"/>
        <v>0</v>
      </c>
      <c r="AK21" s="22">
        <f t="shared" si="5"/>
        <v>0</v>
      </c>
      <c r="AL21" s="22">
        <f t="shared" si="5"/>
        <v>0</v>
      </c>
      <c r="AM21" s="22">
        <f t="shared" si="5"/>
        <v>0</v>
      </c>
      <c r="AN21" s="22">
        <f t="shared" si="5"/>
        <v>0</v>
      </c>
      <c r="AO21" s="22">
        <f t="shared" si="5"/>
        <v>0</v>
      </c>
      <c r="AP21" s="22">
        <f t="shared" si="5"/>
        <v>0</v>
      </c>
      <c r="AQ21" s="22">
        <f t="shared" si="5"/>
        <v>0</v>
      </c>
      <c r="AR21" s="22">
        <f t="shared" si="5"/>
        <v>0</v>
      </c>
      <c r="AS21" s="22">
        <f t="shared" si="5"/>
        <v>0</v>
      </c>
      <c r="AT21" s="22">
        <f t="shared" si="5"/>
        <v>0</v>
      </c>
      <c r="AU21" s="22">
        <f t="shared" si="5"/>
        <v>0</v>
      </c>
      <c r="AV21" s="22">
        <f t="shared" si="5"/>
        <v>0</v>
      </c>
      <c r="AW21" s="22">
        <f t="shared" si="5"/>
        <v>0</v>
      </c>
      <c r="AX21" s="22">
        <f t="shared" si="5"/>
        <v>0</v>
      </c>
      <c r="AY21" s="22">
        <f t="shared" si="5"/>
        <v>0</v>
      </c>
      <c r="AZ21" s="22">
        <f t="shared" si="5"/>
        <v>0</v>
      </c>
      <c r="BA21" s="22">
        <f t="shared" si="5"/>
        <v>0</v>
      </c>
      <c r="BB21" s="22">
        <f t="shared" si="5"/>
        <v>0</v>
      </c>
      <c r="BC21" s="22">
        <f t="shared" si="5"/>
        <v>0</v>
      </c>
      <c r="BD21" s="22">
        <f t="shared" si="4"/>
        <v>0</v>
      </c>
    </row>
    <row r="22" spans="1:56" s="16" customFormat="1" x14ac:dyDescent="0.4">
      <c r="A22" s="70"/>
      <c r="B22" s="25" t="s">
        <v>72</v>
      </c>
      <c r="C22" s="28"/>
      <c r="D22" s="15"/>
    </row>
    <row r="23" spans="1:56" x14ac:dyDescent="0.4">
      <c r="B23" s="26" t="s">
        <v>73</v>
      </c>
      <c r="BD23" s="5">
        <f t="shared" si="4"/>
        <v>0</v>
      </c>
    </row>
    <row r="24" spans="1:56" x14ac:dyDescent="0.4">
      <c r="B24" s="26" t="s">
        <v>74</v>
      </c>
      <c r="BD24" s="5">
        <f t="shared" si="4"/>
        <v>0</v>
      </c>
    </row>
    <row r="25" spans="1:56" x14ac:dyDescent="0.4">
      <c r="B25" s="26" t="s">
        <v>75</v>
      </c>
      <c r="BD25" s="5">
        <f t="shared" si="4"/>
        <v>0</v>
      </c>
    </row>
    <row r="26" spans="1:56" ht="29.15" x14ac:dyDescent="0.4">
      <c r="B26" s="26" t="s">
        <v>76</v>
      </c>
      <c r="BD26" s="5">
        <f t="shared" si="4"/>
        <v>0</v>
      </c>
    </row>
    <row r="27" spans="1:56" s="22" customFormat="1" x14ac:dyDescent="0.4">
      <c r="A27" s="70"/>
      <c r="B27" s="27" t="s">
        <v>4</v>
      </c>
      <c r="C27" s="19"/>
      <c r="D27" s="20">
        <f>SUM(D23:D26)</f>
        <v>0</v>
      </c>
      <c r="E27" s="21">
        <f t="shared" ref="E27:BC27" si="6">SUM(E23:E26)</f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>SUM(M23:M26)</f>
        <v>0</v>
      </c>
      <c r="N27" s="21">
        <f t="shared" si="6"/>
        <v>0</v>
      </c>
      <c r="O27" s="21">
        <f t="shared" si="6"/>
        <v>0</v>
      </c>
      <c r="P27" s="22">
        <f t="shared" si="6"/>
        <v>0</v>
      </c>
      <c r="Q27" s="22">
        <f t="shared" si="6"/>
        <v>0</v>
      </c>
      <c r="R27" s="22">
        <f t="shared" si="6"/>
        <v>0</v>
      </c>
      <c r="S27" s="22">
        <f t="shared" si="6"/>
        <v>0</v>
      </c>
      <c r="T27" s="22">
        <f t="shared" si="6"/>
        <v>0</v>
      </c>
      <c r="U27" s="22">
        <f t="shared" si="6"/>
        <v>0</v>
      </c>
      <c r="V27" s="22">
        <f t="shared" si="6"/>
        <v>0</v>
      </c>
      <c r="W27" s="22">
        <f t="shared" si="6"/>
        <v>0</v>
      </c>
      <c r="X27" s="22">
        <f t="shared" si="6"/>
        <v>0</v>
      </c>
      <c r="Y27" s="22">
        <f t="shared" si="6"/>
        <v>0</v>
      </c>
      <c r="Z27" s="22">
        <f t="shared" si="6"/>
        <v>0</v>
      </c>
      <c r="AA27" s="22">
        <f t="shared" si="6"/>
        <v>0</v>
      </c>
      <c r="AB27" s="22">
        <f t="shared" si="6"/>
        <v>0</v>
      </c>
      <c r="AC27" s="22">
        <f t="shared" si="6"/>
        <v>0</v>
      </c>
      <c r="AD27" s="22">
        <f t="shared" si="6"/>
        <v>0</v>
      </c>
      <c r="AE27" s="22">
        <f t="shared" si="6"/>
        <v>0</v>
      </c>
      <c r="AF27" s="22">
        <f t="shared" si="6"/>
        <v>0</v>
      </c>
      <c r="AG27" s="22">
        <f t="shared" si="6"/>
        <v>0</v>
      </c>
      <c r="AH27" s="22">
        <f t="shared" si="6"/>
        <v>0</v>
      </c>
      <c r="AI27" s="22">
        <f t="shared" si="6"/>
        <v>0</v>
      </c>
      <c r="AJ27" s="22">
        <f t="shared" si="6"/>
        <v>0</v>
      </c>
      <c r="AK27" s="22">
        <f t="shared" si="6"/>
        <v>0</v>
      </c>
      <c r="AL27" s="22">
        <f t="shared" si="6"/>
        <v>0</v>
      </c>
      <c r="AM27" s="22">
        <f t="shared" si="6"/>
        <v>0</v>
      </c>
      <c r="AN27" s="22">
        <f t="shared" si="6"/>
        <v>0</v>
      </c>
      <c r="AO27" s="22">
        <f t="shared" si="6"/>
        <v>0</v>
      </c>
      <c r="AP27" s="22">
        <f t="shared" si="6"/>
        <v>0</v>
      </c>
      <c r="AQ27" s="22">
        <f t="shared" si="6"/>
        <v>0</v>
      </c>
      <c r="AR27" s="22">
        <f t="shared" si="6"/>
        <v>0</v>
      </c>
      <c r="AS27" s="22">
        <f t="shared" si="6"/>
        <v>0</v>
      </c>
      <c r="AT27" s="22">
        <f t="shared" si="6"/>
        <v>0</v>
      </c>
      <c r="AU27" s="22">
        <f t="shared" si="6"/>
        <v>0</v>
      </c>
      <c r="AV27" s="22">
        <f t="shared" si="6"/>
        <v>0</v>
      </c>
      <c r="AW27" s="22">
        <f t="shared" si="6"/>
        <v>0</v>
      </c>
      <c r="AX27" s="22">
        <f t="shared" si="6"/>
        <v>0</v>
      </c>
      <c r="AY27" s="22">
        <f t="shared" si="6"/>
        <v>0</v>
      </c>
      <c r="AZ27" s="22">
        <f t="shared" si="6"/>
        <v>0</v>
      </c>
      <c r="BA27" s="22">
        <f t="shared" si="6"/>
        <v>0</v>
      </c>
      <c r="BB27" s="22">
        <f t="shared" si="6"/>
        <v>0</v>
      </c>
      <c r="BC27" s="22">
        <f t="shared" si="6"/>
        <v>0</v>
      </c>
      <c r="BD27" s="22">
        <f t="shared" si="4"/>
        <v>0</v>
      </c>
    </row>
    <row r="28" spans="1:56" x14ac:dyDescent="0.4">
      <c r="B28" s="26" t="s">
        <v>77</v>
      </c>
      <c r="BD28" s="5">
        <f t="shared" si="4"/>
        <v>0</v>
      </c>
    </row>
    <row r="29" spans="1:56" x14ac:dyDescent="0.4">
      <c r="B29" s="26" t="s">
        <v>78</v>
      </c>
      <c r="BD29" s="5">
        <f t="shared" si="4"/>
        <v>0</v>
      </c>
    </row>
    <row r="30" spans="1:56" x14ac:dyDescent="0.4">
      <c r="B30" s="26" t="s">
        <v>79</v>
      </c>
      <c r="BD30" s="5">
        <f t="shared" si="4"/>
        <v>0</v>
      </c>
    </row>
    <row r="31" spans="1:56" x14ac:dyDescent="0.4">
      <c r="B31" s="26" t="s">
        <v>80</v>
      </c>
      <c r="BD31" s="5">
        <f t="shared" si="4"/>
        <v>0</v>
      </c>
    </row>
    <row r="32" spans="1:56" x14ac:dyDescent="0.4">
      <c r="B32" s="26" t="s">
        <v>147</v>
      </c>
      <c r="BD32" s="5">
        <f t="shared" si="4"/>
        <v>0</v>
      </c>
    </row>
    <row r="33" spans="1:56" x14ac:dyDescent="0.4">
      <c r="B33" s="26" t="s">
        <v>148</v>
      </c>
      <c r="BD33" s="5">
        <f>SUM(D33:BC33)</f>
        <v>0</v>
      </c>
    </row>
    <row r="34" spans="1:56" x14ac:dyDescent="0.4">
      <c r="B34" s="26" t="s">
        <v>81</v>
      </c>
      <c r="BD34" s="5">
        <f t="shared" si="4"/>
        <v>0</v>
      </c>
    </row>
    <row r="35" spans="1:56" s="22" customFormat="1" x14ac:dyDescent="0.4">
      <c r="A35" s="70"/>
      <c r="B35" s="27" t="s">
        <v>82</v>
      </c>
      <c r="C35" s="19"/>
      <c r="D35" s="20">
        <f>SUM(D28:D34)</f>
        <v>0</v>
      </c>
      <c r="E35" s="20">
        <f t="shared" ref="E35:BC35" si="7">SUM(E28:E34)</f>
        <v>0</v>
      </c>
      <c r="F35" s="20">
        <f t="shared" si="7"/>
        <v>0</v>
      </c>
      <c r="G35" s="20">
        <f t="shared" si="7"/>
        <v>0</v>
      </c>
      <c r="H35" s="20">
        <f t="shared" si="7"/>
        <v>0</v>
      </c>
      <c r="I35" s="20">
        <f t="shared" si="7"/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20">
        <f t="shared" si="7"/>
        <v>0</v>
      </c>
      <c r="O35" s="20">
        <f t="shared" si="7"/>
        <v>0</v>
      </c>
      <c r="P35" s="22">
        <f t="shared" si="7"/>
        <v>0</v>
      </c>
      <c r="Q35" s="22">
        <f t="shared" si="7"/>
        <v>0</v>
      </c>
      <c r="R35" s="22">
        <f t="shared" si="7"/>
        <v>0</v>
      </c>
      <c r="S35" s="22">
        <f t="shared" si="7"/>
        <v>0</v>
      </c>
      <c r="T35" s="22">
        <f t="shared" si="7"/>
        <v>0</v>
      </c>
      <c r="U35" s="22">
        <f t="shared" si="7"/>
        <v>0</v>
      </c>
      <c r="V35" s="22">
        <f t="shared" si="7"/>
        <v>0</v>
      </c>
      <c r="W35" s="22">
        <f t="shared" si="7"/>
        <v>0</v>
      </c>
      <c r="X35" s="22">
        <f t="shared" si="7"/>
        <v>0</v>
      </c>
      <c r="Y35" s="22">
        <f t="shared" si="7"/>
        <v>0</v>
      </c>
      <c r="Z35" s="22">
        <f t="shared" si="7"/>
        <v>0</v>
      </c>
      <c r="AA35" s="22">
        <f t="shared" si="7"/>
        <v>0</v>
      </c>
      <c r="AB35" s="22">
        <f t="shared" si="7"/>
        <v>0</v>
      </c>
      <c r="AC35" s="22">
        <f t="shared" si="7"/>
        <v>0</v>
      </c>
      <c r="AD35" s="22">
        <f t="shared" si="7"/>
        <v>0</v>
      </c>
      <c r="AE35" s="22">
        <f t="shared" si="7"/>
        <v>0</v>
      </c>
      <c r="AF35" s="22">
        <f t="shared" si="7"/>
        <v>0</v>
      </c>
      <c r="AG35" s="22">
        <f t="shared" si="7"/>
        <v>0</v>
      </c>
      <c r="AH35" s="22">
        <f t="shared" si="7"/>
        <v>0</v>
      </c>
      <c r="AI35" s="22">
        <f t="shared" si="7"/>
        <v>0</v>
      </c>
      <c r="AJ35" s="22">
        <f t="shared" si="7"/>
        <v>0</v>
      </c>
      <c r="AK35" s="22">
        <f t="shared" si="7"/>
        <v>0</v>
      </c>
      <c r="AL35" s="22">
        <f t="shared" si="7"/>
        <v>0</v>
      </c>
      <c r="AM35" s="22">
        <f t="shared" si="7"/>
        <v>0</v>
      </c>
      <c r="AN35" s="22">
        <f t="shared" si="7"/>
        <v>0</v>
      </c>
      <c r="AO35" s="22">
        <f t="shared" si="7"/>
        <v>0</v>
      </c>
      <c r="AP35" s="22">
        <f t="shared" si="7"/>
        <v>0</v>
      </c>
      <c r="AQ35" s="22">
        <f t="shared" si="7"/>
        <v>0</v>
      </c>
      <c r="AR35" s="22">
        <f t="shared" si="7"/>
        <v>0</v>
      </c>
      <c r="AS35" s="22">
        <f t="shared" si="7"/>
        <v>0</v>
      </c>
      <c r="AT35" s="22">
        <f t="shared" si="7"/>
        <v>0</v>
      </c>
      <c r="AU35" s="22">
        <f t="shared" si="7"/>
        <v>0</v>
      </c>
      <c r="AV35" s="22">
        <f t="shared" si="7"/>
        <v>0</v>
      </c>
      <c r="AW35" s="22">
        <f t="shared" si="7"/>
        <v>0</v>
      </c>
      <c r="AX35" s="22">
        <f t="shared" si="7"/>
        <v>0</v>
      </c>
      <c r="AY35" s="22">
        <f t="shared" si="7"/>
        <v>0</v>
      </c>
      <c r="AZ35" s="22">
        <f t="shared" si="7"/>
        <v>0</v>
      </c>
      <c r="BA35" s="22">
        <f t="shared" si="7"/>
        <v>0</v>
      </c>
      <c r="BB35" s="22">
        <f t="shared" si="7"/>
        <v>0</v>
      </c>
      <c r="BC35" s="22">
        <f t="shared" si="7"/>
        <v>0</v>
      </c>
      <c r="BD35" s="22">
        <f>SUM(D35:BC35)</f>
        <v>0</v>
      </c>
    </row>
    <row r="36" spans="1:56" x14ac:dyDescent="0.4">
      <c r="B36" s="26" t="s">
        <v>83</v>
      </c>
      <c r="BD36" s="5">
        <f t="shared" ref="BD36:BD44" si="8">SUM(D36:BC36)</f>
        <v>0</v>
      </c>
    </row>
    <row r="37" spans="1:56" x14ac:dyDescent="0.4">
      <c r="B37" s="26" t="s">
        <v>84</v>
      </c>
      <c r="BD37" s="5">
        <f t="shared" si="8"/>
        <v>0</v>
      </c>
    </row>
    <row r="38" spans="1:56" x14ac:dyDescent="0.4">
      <c r="B38" s="26" t="s">
        <v>85</v>
      </c>
      <c r="BD38" s="5">
        <f t="shared" si="8"/>
        <v>0</v>
      </c>
    </row>
    <row r="39" spans="1:56" x14ac:dyDescent="0.4">
      <c r="B39" s="26" t="s">
        <v>86</v>
      </c>
      <c r="BD39" s="5">
        <f t="shared" si="8"/>
        <v>0</v>
      </c>
    </row>
    <row r="40" spans="1:56" x14ac:dyDescent="0.4">
      <c r="B40" s="26" t="s">
        <v>87</v>
      </c>
      <c r="BD40" s="5">
        <f t="shared" si="8"/>
        <v>0</v>
      </c>
    </row>
    <row r="41" spans="1:56" x14ac:dyDescent="0.4">
      <c r="B41" s="26" t="s">
        <v>88</v>
      </c>
      <c r="BD41" s="5">
        <f t="shared" si="8"/>
        <v>0</v>
      </c>
    </row>
    <row r="42" spans="1:56" x14ac:dyDescent="0.4">
      <c r="B42" s="26" t="s">
        <v>89</v>
      </c>
      <c r="BD42" s="5">
        <f t="shared" si="8"/>
        <v>0</v>
      </c>
    </row>
    <row r="43" spans="1:56" x14ac:dyDescent="0.4">
      <c r="B43" s="26" t="s">
        <v>90</v>
      </c>
      <c r="BD43" s="5">
        <f t="shared" si="8"/>
        <v>0</v>
      </c>
    </row>
    <row r="44" spans="1:56" x14ac:dyDescent="0.4">
      <c r="B44" s="26" t="s">
        <v>91</v>
      </c>
      <c r="BD44" s="5">
        <f t="shared" si="8"/>
        <v>0</v>
      </c>
    </row>
    <row r="45" spans="1:56" s="22" customFormat="1" x14ac:dyDescent="0.4">
      <c r="A45" s="70"/>
      <c r="B45" s="27" t="s">
        <v>92</v>
      </c>
      <c r="C45" s="19"/>
      <c r="D45" s="29">
        <f>SUM(D36:D44)</f>
        <v>0</v>
      </c>
      <c r="E45" s="29">
        <f t="shared" ref="E45:BC45" si="9">SUM(E36:E44)</f>
        <v>0</v>
      </c>
      <c r="F45" s="29">
        <f t="shared" si="9"/>
        <v>0</v>
      </c>
      <c r="G45" s="29">
        <f t="shared" si="9"/>
        <v>0</v>
      </c>
      <c r="H45" s="29">
        <f t="shared" si="9"/>
        <v>0</v>
      </c>
      <c r="I45" s="29">
        <f t="shared" si="9"/>
        <v>0</v>
      </c>
      <c r="J45" s="29">
        <f t="shared" si="9"/>
        <v>0</v>
      </c>
      <c r="K45" s="29">
        <f t="shared" si="9"/>
        <v>0</v>
      </c>
      <c r="L45" s="29">
        <f t="shared" si="9"/>
        <v>0</v>
      </c>
      <c r="M45" s="29">
        <f t="shared" si="9"/>
        <v>0</v>
      </c>
      <c r="N45" s="29">
        <f>SUM(N36:N44)</f>
        <v>0</v>
      </c>
      <c r="O45" s="29">
        <f t="shared" si="9"/>
        <v>0</v>
      </c>
      <c r="P45" s="22">
        <f t="shared" si="9"/>
        <v>0</v>
      </c>
      <c r="Q45" s="22">
        <f t="shared" si="9"/>
        <v>0</v>
      </c>
      <c r="R45" s="22">
        <f t="shared" si="9"/>
        <v>0</v>
      </c>
      <c r="S45" s="22">
        <f t="shared" si="9"/>
        <v>0</v>
      </c>
      <c r="T45" s="22">
        <f t="shared" si="9"/>
        <v>0</v>
      </c>
      <c r="U45" s="22">
        <f t="shared" si="9"/>
        <v>0</v>
      </c>
      <c r="V45" s="22">
        <f t="shared" si="9"/>
        <v>0</v>
      </c>
      <c r="W45" s="22">
        <f t="shared" si="9"/>
        <v>0</v>
      </c>
      <c r="X45" s="22">
        <f t="shared" si="9"/>
        <v>0</v>
      </c>
      <c r="Y45" s="22">
        <f t="shared" si="9"/>
        <v>0</v>
      </c>
      <c r="Z45" s="22">
        <f t="shared" si="9"/>
        <v>0</v>
      </c>
      <c r="AA45" s="22">
        <f t="shared" si="9"/>
        <v>0</v>
      </c>
      <c r="AB45" s="22">
        <f t="shared" si="9"/>
        <v>0</v>
      </c>
      <c r="AC45" s="22">
        <f t="shared" si="9"/>
        <v>0</v>
      </c>
      <c r="AD45" s="22">
        <f t="shared" si="9"/>
        <v>0</v>
      </c>
      <c r="AE45" s="22">
        <f t="shared" si="9"/>
        <v>0</v>
      </c>
      <c r="AF45" s="22">
        <f t="shared" si="9"/>
        <v>0</v>
      </c>
      <c r="AG45" s="22">
        <f t="shared" si="9"/>
        <v>0</v>
      </c>
      <c r="AH45" s="22">
        <f t="shared" si="9"/>
        <v>0</v>
      </c>
      <c r="AI45" s="22">
        <f t="shared" si="9"/>
        <v>0</v>
      </c>
      <c r="AJ45" s="22">
        <f t="shared" si="9"/>
        <v>0</v>
      </c>
      <c r="AK45" s="22">
        <f t="shared" si="9"/>
        <v>0</v>
      </c>
      <c r="AL45" s="22">
        <f t="shared" si="9"/>
        <v>0</v>
      </c>
      <c r="AM45" s="22">
        <f t="shared" si="9"/>
        <v>0</v>
      </c>
      <c r="AN45" s="22">
        <f t="shared" si="9"/>
        <v>0</v>
      </c>
      <c r="AO45" s="22">
        <f t="shared" si="9"/>
        <v>0</v>
      </c>
      <c r="AP45" s="22">
        <f t="shared" si="9"/>
        <v>0</v>
      </c>
      <c r="AQ45" s="22">
        <f t="shared" si="9"/>
        <v>0</v>
      </c>
      <c r="AR45" s="22">
        <f t="shared" si="9"/>
        <v>0</v>
      </c>
      <c r="AS45" s="22">
        <f t="shared" si="9"/>
        <v>0</v>
      </c>
      <c r="AT45" s="22">
        <f t="shared" si="9"/>
        <v>0</v>
      </c>
      <c r="AU45" s="22">
        <f t="shared" si="9"/>
        <v>0</v>
      </c>
      <c r="AV45" s="22">
        <f t="shared" si="9"/>
        <v>0</v>
      </c>
      <c r="AW45" s="22">
        <f t="shared" si="9"/>
        <v>0</v>
      </c>
      <c r="AX45" s="22">
        <f t="shared" si="9"/>
        <v>0</v>
      </c>
      <c r="AY45" s="22">
        <f t="shared" si="9"/>
        <v>0</v>
      </c>
      <c r="AZ45" s="22">
        <f t="shared" si="9"/>
        <v>0</v>
      </c>
      <c r="BA45" s="22">
        <f t="shared" si="9"/>
        <v>0</v>
      </c>
      <c r="BB45" s="22">
        <f t="shared" si="9"/>
        <v>0</v>
      </c>
      <c r="BC45" s="22">
        <f t="shared" si="9"/>
        <v>0</v>
      </c>
      <c r="BD45" s="22">
        <f>SUM(D45:BC45)</f>
        <v>0</v>
      </c>
    </row>
    <row r="46" spans="1:56" s="16" customFormat="1" x14ac:dyDescent="0.4">
      <c r="A46" s="70"/>
      <c r="B46" s="25" t="s">
        <v>98</v>
      </c>
      <c r="C46" s="28"/>
      <c r="D46" s="15"/>
    </row>
    <row r="47" spans="1:56" x14ac:dyDescent="0.4">
      <c r="B47" s="26" t="s">
        <v>114</v>
      </c>
      <c r="BD47" s="5">
        <f t="shared" ref="BD47:BD60" si="10">SUM(D47:BC47)</f>
        <v>0</v>
      </c>
    </row>
    <row r="48" spans="1:56" x14ac:dyDescent="0.4">
      <c r="B48" s="26" t="s">
        <v>115</v>
      </c>
      <c r="BD48" s="5">
        <f t="shared" si="10"/>
        <v>0</v>
      </c>
    </row>
    <row r="49" spans="1:56" x14ac:dyDescent="0.4">
      <c r="B49" s="26" t="s">
        <v>5</v>
      </c>
      <c r="BD49" s="5">
        <f t="shared" si="10"/>
        <v>0</v>
      </c>
    </row>
    <row r="50" spans="1:56" x14ac:dyDescent="0.4">
      <c r="B50" s="26" t="s">
        <v>6</v>
      </c>
      <c r="BD50" s="5">
        <f t="shared" si="10"/>
        <v>0</v>
      </c>
    </row>
    <row r="51" spans="1:56" s="75" customFormat="1" x14ac:dyDescent="0.4">
      <c r="A51" s="70"/>
      <c r="B51" s="72" t="s">
        <v>144</v>
      </c>
      <c r="C51" s="73"/>
      <c r="D51" s="74"/>
      <c r="BD51" s="75">
        <f t="shared" si="10"/>
        <v>0</v>
      </c>
    </row>
    <row r="52" spans="1:56" x14ac:dyDescent="0.4">
      <c r="B52" s="26" t="s">
        <v>7</v>
      </c>
      <c r="BD52" s="5">
        <f t="shared" si="10"/>
        <v>0</v>
      </c>
    </row>
    <row r="53" spans="1:56" x14ac:dyDescent="0.4">
      <c r="B53" s="26" t="s">
        <v>8</v>
      </c>
      <c r="BD53" s="5">
        <f t="shared" si="10"/>
        <v>0</v>
      </c>
    </row>
    <row r="54" spans="1:56" x14ac:dyDescent="0.4">
      <c r="B54" s="26" t="s">
        <v>9</v>
      </c>
      <c r="BD54" s="5">
        <f t="shared" si="10"/>
        <v>0</v>
      </c>
    </row>
    <row r="55" spans="1:56" x14ac:dyDescent="0.4">
      <c r="B55" s="26" t="s">
        <v>149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BD55" s="5">
        <f t="shared" si="10"/>
        <v>0</v>
      </c>
    </row>
    <row r="56" spans="1:56" x14ac:dyDescent="0.4">
      <c r="B56" s="26" t="s">
        <v>107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BD56" s="5">
        <f t="shared" si="10"/>
        <v>0</v>
      </c>
    </row>
    <row r="57" spans="1:56" s="21" customFormat="1" x14ac:dyDescent="0.4">
      <c r="A57" s="76"/>
      <c r="B57" s="27" t="s">
        <v>97</v>
      </c>
      <c r="C57" s="31"/>
      <c r="D57" s="20">
        <f>SUM(D47:D56)</f>
        <v>0</v>
      </c>
      <c r="E57" s="20">
        <f t="shared" ref="E57:M57" si="11">SUM(E47:E56)</f>
        <v>0</v>
      </c>
      <c r="F57" s="20">
        <f t="shared" si="11"/>
        <v>0</v>
      </c>
      <c r="G57" s="20">
        <f t="shared" si="11"/>
        <v>0</v>
      </c>
      <c r="H57" s="20">
        <f t="shared" si="11"/>
        <v>0</v>
      </c>
      <c r="I57" s="20">
        <f t="shared" si="11"/>
        <v>0</v>
      </c>
      <c r="J57" s="20">
        <f t="shared" si="11"/>
        <v>0</v>
      </c>
      <c r="K57" s="20">
        <f t="shared" si="11"/>
        <v>0</v>
      </c>
      <c r="L57" s="20">
        <f t="shared" si="11"/>
        <v>0</v>
      </c>
      <c r="M57" s="20">
        <f t="shared" si="11"/>
        <v>0</v>
      </c>
      <c r="N57" s="20">
        <f>SUM(N47:N56)</f>
        <v>0</v>
      </c>
      <c r="O57" s="20">
        <f>SUM(O47:O56)</f>
        <v>0</v>
      </c>
      <c r="P57" s="21">
        <f t="shared" ref="P57:BC57" si="12">SUM(P47:P56)</f>
        <v>0</v>
      </c>
      <c r="Q57" s="21">
        <f t="shared" si="12"/>
        <v>0</v>
      </c>
      <c r="R57" s="21">
        <f t="shared" si="12"/>
        <v>0</v>
      </c>
      <c r="S57" s="21">
        <f t="shared" si="12"/>
        <v>0</v>
      </c>
      <c r="T57" s="21">
        <f t="shared" si="12"/>
        <v>0</v>
      </c>
      <c r="U57" s="21">
        <f t="shared" si="12"/>
        <v>0</v>
      </c>
      <c r="V57" s="21">
        <f t="shared" si="12"/>
        <v>0</v>
      </c>
      <c r="W57" s="21">
        <f t="shared" si="12"/>
        <v>0</v>
      </c>
      <c r="X57" s="21">
        <f t="shared" si="12"/>
        <v>0</v>
      </c>
      <c r="Y57" s="21">
        <f t="shared" si="12"/>
        <v>0</v>
      </c>
      <c r="Z57" s="21">
        <f t="shared" si="12"/>
        <v>0</v>
      </c>
      <c r="AA57" s="21">
        <f t="shared" si="12"/>
        <v>0</v>
      </c>
      <c r="AB57" s="21">
        <f t="shared" si="12"/>
        <v>0</v>
      </c>
      <c r="AC57" s="21">
        <f t="shared" si="12"/>
        <v>0</v>
      </c>
      <c r="AD57" s="21">
        <f t="shared" si="12"/>
        <v>0</v>
      </c>
      <c r="AE57" s="21">
        <f t="shared" si="12"/>
        <v>0</v>
      </c>
      <c r="AF57" s="21">
        <f t="shared" si="12"/>
        <v>0</v>
      </c>
      <c r="AG57" s="21">
        <f t="shared" si="12"/>
        <v>0</v>
      </c>
      <c r="AH57" s="21">
        <f t="shared" si="12"/>
        <v>0</v>
      </c>
      <c r="AI57" s="21">
        <f t="shared" si="12"/>
        <v>0</v>
      </c>
      <c r="AJ57" s="21">
        <f t="shared" si="12"/>
        <v>0</v>
      </c>
      <c r="AK57" s="21">
        <f t="shared" si="12"/>
        <v>0</v>
      </c>
      <c r="AL57" s="21">
        <f t="shared" si="12"/>
        <v>0</v>
      </c>
      <c r="AM57" s="21">
        <f t="shared" si="12"/>
        <v>0</v>
      </c>
      <c r="AN57" s="21">
        <f t="shared" si="12"/>
        <v>0</v>
      </c>
      <c r="AO57" s="21">
        <f t="shared" si="12"/>
        <v>0</v>
      </c>
      <c r="AP57" s="21">
        <f t="shared" si="12"/>
        <v>0</v>
      </c>
      <c r="AQ57" s="21">
        <f t="shared" si="12"/>
        <v>0</v>
      </c>
      <c r="AR57" s="21">
        <f t="shared" si="12"/>
        <v>0</v>
      </c>
      <c r="AS57" s="21">
        <f t="shared" si="12"/>
        <v>0</v>
      </c>
      <c r="AT57" s="21">
        <f t="shared" si="12"/>
        <v>0</v>
      </c>
      <c r="AU57" s="21">
        <f t="shared" si="12"/>
        <v>0</v>
      </c>
      <c r="AV57" s="21">
        <f t="shared" si="12"/>
        <v>0</v>
      </c>
      <c r="AW57" s="21">
        <f t="shared" si="12"/>
        <v>0</v>
      </c>
      <c r="AX57" s="21">
        <f t="shared" si="12"/>
        <v>0</v>
      </c>
      <c r="AY57" s="21">
        <f t="shared" si="12"/>
        <v>0</v>
      </c>
      <c r="AZ57" s="21">
        <f t="shared" si="12"/>
        <v>0</v>
      </c>
      <c r="BA57" s="21">
        <f t="shared" si="12"/>
        <v>0</v>
      </c>
      <c r="BB57" s="21">
        <f t="shared" si="12"/>
        <v>0</v>
      </c>
      <c r="BC57" s="21">
        <f t="shared" si="12"/>
        <v>0</v>
      </c>
      <c r="BD57" s="22">
        <f>SUM(D57:BC57)</f>
        <v>0</v>
      </c>
    </row>
    <row r="58" spans="1:56" s="24" customFormat="1" x14ac:dyDescent="0.4">
      <c r="A58" s="76"/>
      <c r="B58" s="18" t="s">
        <v>96</v>
      </c>
      <c r="C58" s="31"/>
      <c r="D58" s="20">
        <f t="shared" ref="D58:BC58" si="13">D57+D45+D35+D27+D21</f>
        <v>0</v>
      </c>
      <c r="E58" s="20">
        <f t="shared" si="13"/>
        <v>0</v>
      </c>
      <c r="F58" s="20">
        <f t="shared" si="13"/>
        <v>0</v>
      </c>
      <c r="G58" s="20">
        <f t="shared" si="13"/>
        <v>0</v>
      </c>
      <c r="H58" s="20">
        <f t="shared" si="13"/>
        <v>0</v>
      </c>
      <c r="I58" s="20">
        <f t="shared" si="13"/>
        <v>0</v>
      </c>
      <c r="J58" s="20">
        <f t="shared" si="13"/>
        <v>0</v>
      </c>
      <c r="K58" s="20">
        <f t="shared" si="13"/>
        <v>0</v>
      </c>
      <c r="L58" s="20">
        <f t="shared" si="13"/>
        <v>0</v>
      </c>
      <c r="M58" s="20">
        <f t="shared" si="13"/>
        <v>0</v>
      </c>
      <c r="N58" s="20">
        <f t="shared" si="13"/>
        <v>0</v>
      </c>
      <c r="O58" s="20">
        <f t="shared" si="13"/>
        <v>0</v>
      </c>
      <c r="P58" s="24">
        <f t="shared" si="13"/>
        <v>0</v>
      </c>
      <c r="Q58" s="24">
        <f t="shared" si="13"/>
        <v>0</v>
      </c>
      <c r="R58" s="24">
        <f t="shared" si="13"/>
        <v>0</v>
      </c>
      <c r="S58" s="24">
        <f t="shared" si="13"/>
        <v>0</v>
      </c>
      <c r="T58" s="24">
        <f t="shared" si="13"/>
        <v>0</v>
      </c>
      <c r="U58" s="24">
        <f t="shared" si="13"/>
        <v>0</v>
      </c>
      <c r="V58" s="24">
        <f t="shared" si="13"/>
        <v>0</v>
      </c>
      <c r="W58" s="24">
        <f t="shared" si="13"/>
        <v>0</v>
      </c>
      <c r="X58" s="24">
        <f t="shared" si="13"/>
        <v>0</v>
      </c>
      <c r="Y58" s="24">
        <f t="shared" si="13"/>
        <v>0</v>
      </c>
      <c r="Z58" s="24">
        <f t="shared" si="13"/>
        <v>0</v>
      </c>
      <c r="AA58" s="24">
        <f t="shared" si="13"/>
        <v>0</v>
      </c>
      <c r="AB58" s="24">
        <f t="shared" si="13"/>
        <v>0</v>
      </c>
      <c r="AC58" s="24">
        <f t="shared" si="13"/>
        <v>0</v>
      </c>
      <c r="AD58" s="24">
        <f t="shared" si="13"/>
        <v>0</v>
      </c>
      <c r="AE58" s="24">
        <f t="shared" si="13"/>
        <v>0</v>
      </c>
      <c r="AF58" s="24">
        <f t="shared" si="13"/>
        <v>0</v>
      </c>
      <c r="AG58" s="24">
        <f t="shared" si="13"/>
        <v>0</v>
      </c>
      <c r="AH58" s="24">
        <f t="shared" si="13"/>
        <v>0</v>
      </c>
      <c r="AI58" s="24">
        <f t="shared" si="13"/>
        <v>0</v>
      </c>
      <c r="AJ58" s="24">
        <f t="shared" si="13"/>
        <v>0</v>
      </c>
      <c r="AK58" s="24">
        <f t="shared" si="13"/>
        <v>0</v>
      </c>
      <c r="AL58" s="24">
        <f t="shared" si="13"/>
        <v>0</v>
      </c>
      <c r="AM58" s="24">
        <f t="shared" si="13"/>
        <v>0</v>
      </c>
      <c r="AN58" s="24">
        <f t="shared" si="13"/>
        <v>0</v>
      </c>
      <c r="AO58" s="24">
        <f t="shared" si="13"/>
        <v>0</v>
      </c>
      <c r="AP58" s="24">
        <f t="shared" si="13"/>
        <v>0</v>
      </c>
      <c r="AQ58" s="24">
        <f t="shared" si="13"/>
        <v>0</v>
      </c>
      <c r="AR58" s="24">
        <f t="shared" si="13"/>
        <v>0</v>
      </c>
      <c r="AS58" s="24">
        <f t="shared" si="13"/>
        <v>0</v>
      </c>
      <c r="AT58" s="24">
        <f t="shared" si="13"/>
        <v>0</v>
      </c>
      <c r="AU58" s="24">
        <f t="shared" si="13"/>
        <v>0</v>
      </c>
      <c r="AV58" s="24">
        <f t="shared" si="13"/>
        <v>0</v>
      </c>
      <c r="AW58" s="24">
        <f t="shared" si="13"/>
        <v>0</v>
      </c>
      <c r="AX58" s="24">
        <f t="shared" si="13"/>
        <v>0</v>
      </c>
      <c r="AY58" s="24">
        <f t="shared" si="13"/>
        <v>0</v>
      </c>
      <c r="AZ58" s="24">
        <f t="shared" si="13"/>
        <v>0</v>
      </c>
      <c r="BA58" s="24">
        <f t="shared" si="13"/>
        <v>0</v>
      </c>
      <c r="BB58" s="24">
        <f t="shared" si="13"/>
        <v>0</v>
      </c>
      <c r="BC58" s="24">
        <f t="shared" si="13"/>
        <v>0</v>
      </c>
      <c r="BD58" s="5">
        <f t="shared" si="10"/>
        <v>0</v>
      </c>
    </row>
    <row r="59" spans="1:56" ht="7.5" customHeight="1" x14ac:dyDescent="0.4"/>
    <row r="60" spans="1:56" s="24" customFormat="1" x14ac:dyDescent="0.4">
      <c r="A60" s="76"/>
      <c r="B60" s="18" t="s">
        <v>141</v>
      </c>
      <c r="C60" s="31"/>
      <c r="D60" s="20">
        <f t="shared" ref="D60:BC60" si="14">D10-D58</f>
        <v>0</v>
      </c>
      <c r="E60" s="20">
        <f t="shared" si="14"/>
        <v>0</v>
      </c>
      <c r="F60" s="20">
        <f t="shared" si="14"/>
        <v>0</v>
      </c>
      <c r="G60" s="20">
        <f t="shared" si="14"/>
        <v>0</v>
      </c>
      <c r="H60" s="20">
        <f t="shared" si="14"/>
        <v>0</v>
      </c>
      <c r="I60" s="20">
        <f t="shared" si="14"/>
        <v>0</v>
      </c>
      <c r="J60" s="20">
        <f t="shared" si="14"/>
        <v>0</v>
      </c>
      <c r="K60" s="20">
        <f t="shared" si="14"/>
        <v>0</v>
      </c>
      <c r="L60" s="20">
        <f t="shared" si="14"/>
        <v>0</v>
      </c>
      <c r="M60" s="20">
        <f t="shared" si="14"/>
        <v>0</v>
      </c>
      <c r="N60" s="20">
        <f t="shared" si="14"/>
        <v>0</v>
      </c>
      <c r="O60" s="20">
        <f t="shared" si="14"/>
        <v>0</v>
      </c>
      <c r="P60" s="24">
        <f t="shared" si="14"/>
        <v>0</v>
      </c>
      <c r="Q60" s="24">
        <f t="shared" si="14"/>
        <v>0</v>
      </c>
      <c r="R60" s="24">
        <f t="shared" si="14"/>
        <v>0</v>
      </c>
      <c r="S60" s="24">
        <f t="shared" si="14"/>
        <v>0</v>
      </c>
      <c r="T60" s="24">
        <f t="shared" si="14"/>
        <v>0</v>
      </c>
      <c r="U60" s="24">
        <f t="shared" si="14"/>
        <v>0</v>
      </c>
      <c r="V60" s="24">
        <f t="shared" si="14"/>
        <v>0</v>
      </c>
      <c r="W60" s="24">
        <f t="shared" si="14"/>
        <v>0</v>
      </c>
      <c r="X60" s="24">
        <f t="shared" si="14"/>
        <v>0</v>
      </c>
      <c r="Y60" s="24">
        <f t="shared" si="14"/>
        <v>0</v>
      </c>
      <c r="Z60" s="24">
        <f t="shared" si="14"/>
        <v>0</v>
      </c>
      <c r="AA60" s="24">
        <f t="shared" si="14"/>
        <v>0</v>
      </c>
      <c r="AB60" s="24">
        <f t="shared" si="14"/>
        <v>0</v>
      </c>
      <c r="AC60" s="24">
        <f t="shared" si="14"/>
        <v>0</v>
      </c>
      <c r="AD60" s="24">
        <f t="shared" si="14"/>
        <v>0</v>
      </c>
      <c r="AE60" s="24">
        <f t="shared" si="14"/>
        <v>0</v>
      </c>
      <c r="AF60" s="24">
        <f t="shared" si="14"/>
        <v>0</v>
      </c>
      <c r="AG60" s="24">
        <f t="shared" si="14"/>
        <v>0</v>
      </c>
      <c r="AH60" s="24">
        <f t="shared" si="14"/>
        <v>0</v>
      </c>
      <c r="AI60" s="24">
        <f t="shared" si="14"/>
        <v>0</v>
      </c>
      <c r="AJ60" s="24">
        <f t="shared" si="14"/>
        <v>0</v>
      </c>
      <c r="AK60" s="24">
        <f t="shared" si="14"/>
        <v>0</v>
      </c>
      <c r="AL60" s="24">
        <f t="shared" si="14"/>
        <v>0</v>
      </c>
      <c r="AM60" s="24">
        <f t="shared" si="14"/>
        <v>0</v>
      </c>
      <c r="AN60" s="24">
        <f t="shared" si="14"/>
        <v>0</v>
      </c>
      <c r="AO60" s="24">
        <f t="shared" si="14"/>
        <v>0</v>
      </c>
      <c r="AP60" s="24">
        <f t="shared" si="14"/>
        <v>0</v>
      </c>
      <c r="AQ60" s="24">
        <f t="shared" si="14"/>
        <v>0</v>
      </c>
      <c r="AR60" s="24">
        <f t="shared" si="14"/>
        <v>0</v>
      </c>
      <c r="AS60" s="24">
        <f t="shared" si="14"/>
        <v>0</v>
      </c>
      <c r="AT60" s="24">
        <f t="shared" si="14"/>
        <v>0</v>
      </c>
      <c r="AU60" s="24">
        <f t="shared" si="14"/>
        <v>0</v>
      </c>
      <c r="AV60" s="24">
        <f t="shared" si="14"/>
        <v>0</v>
      </c>
      <c r="AW60" s="24">
        <f t="shared" si="14"/>
        <v>0</v>
      </c>
      <c r="AX60" s="24">
        <f t="shared" si="14"/>
        <v>0</v>
      </c>
      <c r="AY60" s="24">
        <f t="shared" si="14"/>
        <v>0</v>
      </c>
      <c r="AZ60" s="24">
        <f t="shared" si="14"/>
        <v>0</v>
      </c>
      <c r="BA60" s="24">
        <f t="shared" si="14"/>
        <v>0</v>
      </c>
      <c r="BB60" s="24">
        <f t="shared" si="14"/>
        <v>0</v>
      </c>
      <c r="BC60" s="24">
        <f t="shared" si="14"/>
        <v>0</v>
      </c>
      <c r="BD60" s="5">
        <f t="shared" si="10"/>
        <v>0</v>
      </c>
    </row>
    <row r="61" spans="1:56" s="24" customFormat="1" x14ac:dyDescent="0.4">
      <c r="A61" s="76"/>
      <c r="B61" s="33" t="s">
        <v>99</v>
      </c>
      <c r="C61" s="9"/>
      <c r="D61" s="10">
        <f t="shared" ref="D61:BC61" si="15">D11-D58</f>
        <v>0</v>
      </c>
      <c r="E61" s="10">
        <f t="shared" si="15"/>
        <v>0</v>
      </c>
      <c r="F61" s="10">
        <f t="shared" si="15"/>
        <v>0</v>
      </c>
      <c r="G61" s="10">
        <f t="shared" si="15"/>
        <v>0</v>
      </c>
      <c r="H61" s="10">
        <f t="shared" si="15"/>
        <v>0</v>
      </c>
      <c r="I61" s="10">
        <f t="shared" si="15"/>
        <v>0</v>
      </c>
      <c r="J61" s="10">
        <f t="shared" si="15"/>
        <v>0</v>
      </c>
      <c r="K61" s="10">
        <f t="shared" si="15"/>
        <v>0</v>
      </c>
      <c r="L61" s="10">
        <f t="shared" si="15"/>
        <v>0</v>
      </c>
      <c r="M61" s="10">
        <f t="shared" si="15"/>
        <v>0</v>
      </c>
      <c r="N61" s="10">
        <f t="shared" si="15"/>
        <v>0</v>
      </c>
      <c r="O61" s="10">
        <f t="shared" si="15"/>
        <v>0</v>
      </c>
      <c r="P61" s="11">
        <f t="shared" si="15"/>
        <v>0</v>
      </c>
      <c r="Q61" s="11">
        <f t="shared" si="15"/>
        <v>0</v>
      </c>
      <c r="R61" s="11">
        <f t="shared" si="15"/>
        <v>0</v>
      </c>
      <c r="S61" s="11">
        <f t="shared" si="15"/>
        <v>0</v>
      </c>
      <c r="T61" s="11">
        <f t="shared" si="15"/>
        <v>0</v>
      </c>
      <c r="U61" s="11">
        <f t="shared" si="15"/>
        <v>0</v>
      </c>
      <c r="V61" s="11">
        <f t="shared" si="15"/>
        <v>0</v>
      </c>
      <c r="W61" s="11">
        <f t="shared" si="15"/>
        <v>0</v>
      </c>
      <c r="X61" s="11">
        <f t="shared" si="15"/>
        <v>0</v>
      </c>
      <c r="Y61" s="11">
        <f t="shared" si="15"/>
        <v>0</v>
      </c>
      <c r="Z61" s="11">
        <f t="shared" si="15"/>
        <v>0</v>
      </c>
      <c r="AA61" s="11">
        <f t="shared" si="15"/>
        <v>0</v>
      </c>
      <c r="AB61" s="11">
        <f t="shared" si="15"/>
        <v>0</v>
      </c>
      <c r="AC61" s="11">
        <f t="shared" si="15"/>
        <v>0</v>
      </c>
      <c r="AD61" s="11">
        <f t="shared" si="15"/>
        <v>0</v>
      </c>
      <c r="AE61" s="11">
        <f t="shared" si="15"/>
        <v>0</v>
      </c>
      <c r="AF61" s="11">
        <f t="shared" si="15"/>
        <v>0</v>
      </c>
      <c r="AG61" s="11">
        <f t="shared" si="15"/>
        <v>0</v>
      </c>
      <c r="AH61" s="11">
        <f t="shared" si="15"/>
        <v>0</v>
      </c>
      <c r="AI61" s="11">
        <f t="shared" si="15"/>
        <v>0</v>
      </c>
      <c r="AJ61" s="11">
        <f t="shared" si="15"/>
        <v>0</v>
      </c>
      <c r="AK61" s="11">
        <f t="shared" si="15"/>
        <v>0</v>
      </c>
      <c r="AL61" s="11">
        <f t="shared" si="15"/>
        <v>0</v>
      </c>
      <c r="AM61" s="11">
        <f t="shared" si="15"/>
        <v>0</v>
      </c>
      <c r="AN61" s="11">
        <f t="shared" si="15"/>
        <v>0</v>
      </c>
      <c r="AO61" s="11">
        <f t="shared" si="15"/>
        <v>0</v>
      </c>
      <c r="AP61" s="11">
        <f t="shared" si="15"/>
        <v>0</v>
      </c>
      <c r="AQ61" s="11">
        <f t="shared" si="15"/>
        <v>0</v>
      </c>
      <c r="AR61" s="11">
        <f t="shared" si="15"/>
        <v>0</v>
      </c>
      <c r="AS61" s="11">
        <f t="shared" si="15"/>
        <v>0</v>
      </c>
      <c r="AT61" s="11">
        <f t="shared" si="15"/>
        <v>0</v>
      </c>
      <c r="AU61" s="11">
        <f t="shared" si="15"/>
        <v>0</v>
      </c>
      <c r="AV61" s="11">
        <f t="shared" si="15"/>
        <v>0</v>
      </c>
      <c r="AW61" s="11">
        <f t="shared" si="15"/>
        <v>0</v>
      </c>
      <c r="AX61" s="11">
        <f t="shared" si="15"/>
        <v>0</v>
      </c>
      <c r="AY61" s="11">
        <f t="shared" si="15"/>
        <v>0</v>
      </c>
      <c r="AZ61" s="11">
        <f t="shared" si="15"/>
        <v>0</v>
      </c>
      <c r="BA61" s="11">
        <f t="shared" si="15"/>
        <v>0</v>
      </c>
      <c r="BB61" s="11">
        <f t="shared" si="15"/>
        <v>0</v>
      </c>
      <c r="BC61" s="11">
        <f t="shared" si="15"/>
        <v>0</v>
      </c>
    </row>
    <row r="63" spans="1:56" s="80" customFormat="1" x14ac:dyDescent="0.4">
      <c r="A63" s="76"/>
      <c r="B63" s="77" t="s">
        <v>150</v>
      </c>
      <c r="C63" s="78"/>
      <c r="D63" s="79"/>
    </row>
    <row r="64" spans="1:56" x14ac:dyDescent="0.4">
      <c r="B64" s="2" t="s">
        <v>151</v>
      </c>
      <c r="BD64" s="5">
        <f>SUM(D64:BC64)</f>
        <v>0</v>
      </c>
    </row>
    <row r="65" spans="1:56" x14ac:dyDescent="0.4">
      <c r="B65" s="2" t="s">
        <v>152</v>
      </c>
      <c r="BD65" s="5">
        <f t="shared" ref="BD65:BD73" si="16">SUM(D65:BC65)</f>
        <v>0</v>
      </c>
    </row>
    <row r="66" spans="1:56" x14ac:dyDescent="0.4">
      <c r="B66" s="2" t="s">
        <v>153</v>
      </c>
      <c r="BD66" s="5">
        <f t="shared" si="16"/>
        <v>0</v>
      </c>
    </row>
    <row r="67" spans="1:56" x14ac:dyDescent="0.4">
      <c r="B67" s="2" t="s">
        <v>154</v>
      </c>
      <c r="BD67" s="5">
        <f t="shared" si="16"/>
        <v>0</v>
      </c>
    </row>
    <row r="68" spans="1:56" x14ac:dyDescent="0.4">
      <c r="B68" s="2" t="s">
        <v>155</v>
      </c>
      <c r="BD68" s="5">
        <f t="shared" si="16"/>
        <v>0</v>
      </c>
    </row>
    <row r="69" spans="1:56" x14ac:dyDescent="0.4">
      <c r="B69" s="2" t="s">
        <v>156</v>
      </c>
      <c r="BD69" s="5">
        <f t="shared" si="16"/>
        <v>0</v>
      </c>
    </row>
    <row r="70" spans="1:56" x14ac:dyDescent="0.4">
      <c r="B70" s="2" t="s">
        <v>157</v>
      </c>
      <c r="BD70" s="5">
        <f t="shared" si="16"/>
        <v>0</v>
      </c>
    </row>
    <row r="71" spans="1:56" x14ac:dyDescent="0.4">
      <c r="B71" s="2" t="s">
        <v>158</v>
      </c>
      <c r="BD71" s="5">
        <f>SUM(D71:BC71)</f>
        <v>0</v>
      </c>
    </row>
    <row r="72" spans="1:56" x14ac:dyDescent="0.4">
      <c r="B72" s="2" t="s">
        <v>159</v>
      </c>
      <c r="BD72" s="5">
        <f t="shared" si="16"/>
        <v>0</v>
      </c>
    </row>
    <row r="73" spans="1:56" x14ac:dyDescent="0.4">
      <c r="B73" s="2" t="s">
        <v>160</v>
      </c>
      <c r="BD73" s="5">
        <f t="shared" si="16"/>
        <v>0</v>
      </c>
    </row>
    <row r="74" spans="1:56" x14ac:dyDescent="0.4">
      <c r="B74" s="2" t="s">
        <v>161</v>
      </c>
      <c r="BD74" s="5">
        <f>SUM(D74:BC74)</f>
        <v>0</v>
      </c>
    </row>
    <row r="75" spans="1:56" x14ac:dyDescent="0.4">
      <c r="B75" s="2" t="s">
        <v>162</v>
      </c>
      <c r="BD75" s="5">
        <f>SUM(D75:BC75)</f>
        <v>0</v>
      </c>
    </row>
    <row r="76" spans="1:56" s="80" customFormat="1" x14ac:dyDescent="0.4">
      <c r="A76" s="76"/>
      <c r="B76" s="77" t="s">
        <v>163</v>
      </c>
      <c r="C76" s="78"/>
      <c r="D76" s="79">
        <f>SUM(D64:D75)</f>
        <v>0</v>
      </c>
      <c r="E76" s="79">
        <f t="shared" ref="E76:N76" si="17">SUM(E64:E75)</f>
        <v>0</v>
      </c>
      <c r="F76" s="79">
        <f t="shared" si="17"/>
        <v>0</v>
      </c>
      <c r="G76" s="79">
        <f t="shared" si="17"/>
        <v>0</v>
      </c>
      <c r="H76" s="79">
        <f t="shared" si="17"/>
        <v>0</v>
      </c>
      <c r="I76" s="79">
        <f t="shared" si="17"/>
        <v>0</v>
      </c>
      <c r="J76" s="79">
        <f t="shared" si="17"/>
        <v>0</v>
      </c>
      <c r="K76" s="79">
        <f t="shared" si="17"/>
        <v>0</v>
      </c>
      <c r="L76" s="79">
        <f t="shared" si="17"/>
        <v>0</v>
      </c>
      <c r="M76" s="79">
        <f t="shared" si="17"/>
        <v>0</v>
      </c>
      <c r="N76" s="79">
        <f t="shared" si="17"/>
        <v>0</v>
      </c>
      <c r="O76" s="79">
        <f>SUM(O64:O75)</f>
        <v>0</v>
      </c>
      <c r="P76" s="80">
        <f t="shared" ref="P76:BC76" si="18">SUM(P64:P75)</f>
        <v>0</v>
      </c>
      <c r="Q76" s="80">
        <f t="shared" si="18"/>
        <v>0</v>
      </c>
      <c r="R76" s="80">
        <f t="shared" si="18"/>
        <v>0</v>
      </c>
      <c r="S76" s="80">
        <f t="shared" si="18"/>
        <v>0</v>
      </c>
      <c r="T76" s="80">
        <f t="shared" si="18"/>
        <v>0</v>
      </c>
      <c r="U76" s="80">
        <f t="shared" si="18"/>
        <v>0</v>
      </c>
      <c r="V76" s="80">
        <f t="shared" si="18"/>
        <v>0</v>
      </c>
      <c r="W76" s="80">
        <f t="shared" si="18"/>
        <v>0</v>
      </c>
      <c r="X76" s="80">
        <f t="shared" si="18"/>
        <v>0</v>
      </c>
      <c r="Y76" s="80">
        <f t="shared" si="18"/>
        <v>0</v>
      </c>
      <c r="Z76" s="80">
        <f t="shared" si="18"/>
        <v>0</v>
      </c>
      <c r="AA76" s="80">
        <f t="shared" si="18"/>
        <v>0</v>
      </c>
      <c r="AB76" s="80">
        <f t="shared" si="18"/>
        <v>0</v>
      </c>
      <c r="AC76" s="80">
        <f t="shared" si="18"/>
        <v>0</v>
      </c>
      <c r="AD76" s="80">
        <f t="shared" si="18"/>
        <v>0</v>
      </c>
      <c r="AE76" s="80">
        <f t="shared" si="18"/>
        <v>0</v>
      </c>
      <c r="AF76" s="80">
        <f t="shared" si="18"/>
        <v>0</v>
      </c>
      <c r="AG76" s="80">
        <f t="shared" si="18"/>
        <v>0</v>
      </c>
      <c r="AH76" s="80">
        <f t="shared" si="18"/>
        <v>0</v>
      </c>
      <c r="AI76" s="80">
        <f t="shared" si="18"/>
        <v>0</v>
      </c>
      <c r="AJ76" s="80">
        <f t="shared" si="18"/>
        <v>0</v>
      </c>
      <c r="AK76" s="80">
        <f t="shared" si="18"/>
        <v>0</v>
      </c>
      <c r="AL76" s="80">
        <f t="shared" si="18"/>
        <v>0</v>
      </c>
      <c r="AM76" s="80">
        <f t="shared" si="18"/>
        <v>0</v>
      </c>
      <c r="AN76" s="80">
        <f t="shared" si="18"/>
        <v>0</v>
      </c>
      <c r="AO76" s="80">
        <f t="shared" si="18"/>
        <v>0</v>
      </c>
      <c r="AP76" s="80">
        <f t="shared" si="18"/>
        <v>0</v>
      </c>
      <c r="AQ76" s="80">
        <f t="shared" si="18"/>
        <v>0</v>
      </c>
      <c r="AR76" s="80">
        <f t="shared" si="18"/>
        <v>0</v>
      </c>
      <c r="AS76" s="80">
        <f t="shared" si="18"/>
        <v>0</v>
      </c>
      <c r="AT76" s="80">
        <f t="shared" si="18"/>
        <v>0</v>
      </c>
      <c r="AU76" s="80">
        <f t="shared" si="18"/>
        <v>0</v>
      </c>
      <c r="AV76" s="80">
        <f t="shared" si="18"/>
        <v>0</v>
      </c>
      <c r="AW76" s="80">
        <f t="shared" si="18"/>
        <v>0</v>
      </c>
      <c r="AX76" s="80">
        <f t="shared" si="18"/>
        <v>0</v>
      </c>
      <c r="AY76" s="80">
        <f t="shared" si="18"/>
        <v>0</v>
      </c>
      <c r="AZ76" s="80">
        <f t="shared" si="18"/>
        <v>0</v>
      </c>
      <c r="BA76" s="80">
        <f t="shared" si="18"/>
        <v>0</v>
      </c>
      <c r="BB76" s="80">
        <f t="shared" si="18"/>
        <v>0</v>
      </c>
      <c r="BC76" s="80">
        <f t="shared" si="18"/>
        <v>0</v>
      </c>
      <c r="BD76" s="80">
        <f>SUM(D76:BC76)</f>
        <v>0</v>
      </c>
    </row>
  </sheetData>
  <mergeCells count="1">
    <mergeCell ref="B1:C1"/>
  </mergeCells>
  <printOptions gridLines="1"/>
  <pageMargins left="0.7" right="0.7" top="0.75" bottom="0.75" header="0.3" footer="0.3"/>
  <pageSetup scale="50" fitToHeight="3" orientation="landscape" r:id="rId1"/>
  <headerFooter>
    <oddHeader>&amp;C&amp;"Trebuchet MS,Bold"&amp;14&amp;D &amp;R&amp;"Trebuchet MS,Bold"&amp;14&amp;P</oddHeader>
    <oddFooter>&amp;L© Buyers Intelligence Group&amp;Cwww.bigjewelers.com&amp;R&amp;F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3A7B3-5661-604D-B251-FC5836514ADF}">
  <sheetPr>
    <pageSetUpPr fitToPage="1"/>
  </sheetPr>
  <dimension ref="A1:P76"/>
  <sheetViews>
    <sheetView workbookViewId="0">
      <selection activeCell="D10" sqref="D10"/>
    </sheetView>
  </sheetViews>
  <sheetFormatPr defaultColWidth="9.15234375" defaultRowHeight="14.6" x14ac:dyDescent="0.4"/>
  <cols>
    <col min="1" max="1" width="3.15234375" style="1" customWidth="1"/>
    <col min="2" max="2" width="44.84375" style="2" bestFit="1" customWidth="1"/>
    <col min="3" max="3" width="2.3046875" style="6" customWidth="1"/>
    <col min="4" max="4" width="11.4609375" style="7" bestFit="1" customWidth="1"/>
    <col min="5" max="15" width="11.4609375" style="5" bestFit="1" customWidth="1"/>
    <col min="16" max="16384" width="9.15234375" style="5"/>
  </cols>
  <sheetData>
    <row r="1" spans="1:16" ht="15" x14ac:dyDescent="0.4">
      <c r="B1" s="93" t="s">
        <v>164</v>
      </c>
      <c r="C1" s="9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15" x14ac:dyDescent="0.4">
      <c r="B2" s="93"/>
      <c r="C2" s="93"/>
      <c r="D2" s="7" t="s">
        <v>100</v>
      </c>
      <c r="E2" s="5" t="s">
        <v>101</v>
      </c>
      <c r="F2" s="7" t="s">
        <v>109</v>
      </c>
      <c r="G2" s="5" t="s">
        <v>110</v>
      </c>
      <c r="H2" s="7" t="s">
        <v>102</v>
      </c>
      <c r="I2" s="5" t="s">
        <v>111</v>
      </c>
      <c r="J2" s="7" t="s">
        <v>112</v>
      </c>
      <c r="K2" s="5" t="s">
        <v>103</v>
      </c>
      <c r="L2" s="7" t="s">
        <v>113</v>
      </c>
      <c r="M2" s="5" t="s">
        <v>104</v>
      </c>
      <c r="N2" s="7" t="s">
        <v>105</v>
      </c>
      <c r="O2" s="5" t="s">
        <v>106</v>
      </c>
      <c r="P2" s="5" t="s">
        <v>108</v>
      </c>
    </row>
    <row r="3" spans="1:16" x14ac:dyDescent="0.4">
      <c r="B3" s="33" t="s">
        <v>63</v>
      </c>
      <c r="C3" s="9"/>
      <c r="D3" s="10"/>
      <c r="E3" s="11">
        <f t="shared" ref="E3:O3" si="0">D61</f>
        <v>0</v>
      </c>
      <c r="F3" s="11">
        <f t="shared" si="0"/>
        <v>0</v>
      </c>
      <c r="G3" s="11">
        <f t="shared" si="0"/>
        <v>0</v>
      </c>
      <c r="H3" s="11">
        <f t="shared" si="0"/>
        <v>0</v>
      </c>
      <c r="I3" s="11">
        <f t="shared" si="0"/>
        <v>0</v>
      </c>
      <c r="J3" s="11">
        <f t="shared" si="0"/>
        <v>0</v>
      </c>
      <c r="K3" s="11">
        <f t="shared" si="0"/>
        <v>0</v>
      </c>
      <c r="L3" s="11">
        <f t="shared" si="0"/>
        <v>0</v>
      </c>
      <c r="M3" s="11">
        <f t="shared" si="0"/>
        <v>0</v>
      </c>
      <c r="N3" s="11">
        <f t="shared" si="0"/>
        <v>0</v>
      </c>
      <c r="O3" s="11">
        <f t="shared" si="0"/>
        <v>0</v>
      </c>
    </row>
    <row r="4" spans="1:16" s="16" customFormat="1" x14ac:dyDescent="0.4">
      <c r="A4" s="12"/>
      <c r="B4" s="13" t="s">
        <v>94</v>
      </c>
      <c r="C4" s="14"/>
      <c r="D4" s="15"/>
    </row>
    <row r="5" spans="1:16" x14ac:dyDescent="0.4">
      <c r="B5" s="2" t="s">
        <v>0</v>
      </c>
      <c r="C5" s="9"/>
      <c r="P5" s="5">
        <f t="shared" ref="P5:P10" si="1">SUM(D5:O5)</f>
        <v>0</v>
      </c>
    </row>
    <row r="6" spans="1:16" x14ac:dyDescent="0.4">
      <c r="B6" s="2" t="s">
        <v>1</v>
      </c>
      <c r="P6" s="5">
        <f t="shared" si="1"/>
        <v>0</v>
      </c>
    </row>
    <row r="7" spans="1:16" x14ac:dyDescent="0.4">
      <c r="B7" s="2" t="s">
        <v>2</v>
      </c>
      <c r="P7" s="5">
        <f t="shared" si="1"/>
        <v>0</v>
      </c>
    </row>
    <row r="8" spans="1:16" x14ac:dyDescent="0.4">
      <c r="B8" s="2" t="s">
        <v>146</v>
      </c>
      <c r="P8" s="5">
        <f t="shared" si="1"/>
        <v>0</v>
      </c>
    </row>
    <row r="9" spans="1:16" x14ac:dyDescent="0.4">
      <c r="B9" s="2" t="s">
        <v>62</v>
      </c>
      <c r="P9" s="5">
        <f t="shared" si="1"/>
        <v>0</v>
      </c>
    </row>
    <row r="10" spans="1:16" s="22" customFormat="1" x14ac:dyDescent="0.4">
      <c r="A10" s="17"/>
      <c r="B10" s="18" t="s">
        <v>95</v>
      </c>
      <c r="C10" s="19"/>
      <c r="D10" s="20">
        <f>SUM(D5:D9)</f>
        <v>0</v>
      </c>
      <c r="E10" s="21">
        <f t="shared" ref="E10:O10" si="2">SUM(E5:E9)</f>
        <v>0</v>
      </c>
      <c r="F10" s="21">
        <f t="shared" si="2"/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>SUM(M5:M9)</f>
        <v>0</v>
      </c>
      <c r="N10" s="21">
        <f t="shared" si="2"/>
        <v>0</v>
      </c>
      <c r="O10" s="21">
        <f t="shared" si="2"/>
        <v>0</v>
      </c>
      <c r="P10" s="22">
        <f t="shared" si="1"/>
        <v>0</v>
      </c>
    </row>
    <row r="11" spans="1:16" s="22" customFormat="1" x14ac:dyDescent="0.4">
      <c r="A11" s="17"/>
      <c r="B11" s="18" t="s">
        <v>3</v>
      </c>
      <c r="C11" s="19"/>
      <c r="D11" s="20">
        <f t="shared" ref="D11:O11" si="3">D3+D10</f>
        <v>0</v>
      </c>
      <c r="E11" s="21">
        <f t="shared" si="3"/>
        <v>0</v>
      </c>
      <c r="F11" s="21">
        <f t="shared" si="3"/>
        <v>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21">
        <f t="shared" si="3"/>
        <v>0</v>
      </c>
      <c r="N11" s="21">
        <f t="shared" si="3"/>
        <v>0</v>
      </c>
      <c r="O11" s="21">
        <f t="shared" si="3"/>
        <v>0</v>
      </c>
    </row>
    <row r="12" spans="1:16" ht="8.25" customHeight="1" x14ac:dyDescent="0.4">
      <c r="B12" s="8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6" s="16" customFormat="1" x14ac:dyDescent="0.4">
      <c r="A13" s="12"/>
      <c r="B13" s="13" t="s">
        <v>93</v>
      </c>
      <c r="C13" s="14"/>
      <c r="D13" s="15"/>
    </row>
    <row r="14" spans="1:16" s="16" customFormat="1" x14ac:dyDescent="0.4">
      <c r="A14" s="12"/>
      <c r="B14" s="25" t="s">
        <v>64</v>
      </c>
      <c r="C14" s="14"/>
      <c r="D14" s="15"/>
    </row>
    <row r="15" spans="1:16" x14ac:dyDescent="0.4">
      <c r="B15" s="26" t="s">
        <v>65</v>
      </c>
      <c r="C15" s="9"/>
      <c r="P15" s="5">
        <f t="shared" ref="P15:P21" si="4">SUM(D15:O15)</f>
        <v>0</v>
      </c>
    </row>
    <row r="16" spans="1:16" x14ac:dyDescent="0.4">
      <c r="B16" s="26" t="s">
        <v>66</v>
      </c>
      <c r="P16" s="5">
        <f t="shared" si="4"/>
        <v>0</v>
      </c>
    </row>
    <row r="17" spans="1:16" x14ac:dyDescent="0.4">
      <c r="B17" s="26" t="s">
        <v>67</v>
      </c>
      <c r="P17" s="5">
        <f t="shared" si="4"/>
        <v>0</v>
      </c>
    </row>
    <row r="18" spans="1:16" x14ac:dyDescent="0.4">
      <c r="B18" s="26" t="s">
        <v>68</v>
      </c>
      <c r="P18" s="5">
        <f t="shared" si="4"/>
        <v>0</v>
      </c>
    </row>
    <row r="19" spans="1:16" collapsed="1" x14ac:dyDescent="0.4">
      <c r="B19" s="26" t="s">
        <v>69</v>
      </c>
      <c r="P19" s="5">
        <f t="shared" si="4"/>
        <v>0</v>
      </c>
    </row>
    <row r="20" spans="1:16" x14ac:dyDescent="0.4">
      <c r="B20" s="26" t="s">
        <v>70</v>
      </c>
      <c r="P20" s="5">
        <f t="shared" si="4"/>
        <v>0</v>
      </c>
    </row>
    <row r="21" spans="1:16" s="22" customFormat="1" x14ac:dyDescent="0.4">
      <c r="A21" s="17"/>
      <c r="B21" s="27" t="s">
        <v>71</v>
      </c>
      <c r="C21" s="19"/>
      <c r="D21" s="20">
        <f>SUM(D15:D20)</f>
        <v>0</v>
      </c>
      <c r="E21" s="21">
        <f t="shared" ref="E21:O21" si="5">SUM(E15:E20)</f>
        <v>0</v>
      </c>
      <c r="F21" s="21">
        <f t="shared" si="5"/>
        <v>0</v>
      </c>
      <c r="G21" s="21">
        <f t="shared" si="5"/>
        <v>0</v>
      </c>
      <c r="H21" s="21">
        <f t="shared" si="5"/>
        <v>0</v>
      </c>
      <c r="I21" s="21">
        <f t="shared" si="5"/>
        <v>0</v>
      </c>
      <c r="J21" s="21">
        <f t="shared" si="5"/>
        <v>0</v>
      </c>
      <c r="K21" s="21">
        <f t="shared" si="5"/>
        <v>0</v>
      </c>
      <c r="L21" s="21">
        <f t="shared" si="5"/>
        <v>0</v>
      </c>
      <c r="M21" s="21">
        <f>SUM(M15:M20)</f>
        <v>0</v>
      </c>
      <c r="N21" s="21">
        <f t="shared" si="5"/>
        <v>0</v>
      </c>
      <c r="O21" s="21">
        <f t="shared" si="5"/>
        <v>0</v>
      </c>
      <c r="P21" s="22">
        <f t="shared" si="4"/>
        <v>0</v>
      </c>
    </row>
    <row r="22" spans="1:16" s="16" customFormat="1" x14ac:dyDescent="0.4">
      <c r="A22" s="12"/>
      <c r="B22" s="25" t="s">
        <v>72</v>
      </c>
      <c r="C22" s="28"/>
      <c r="D22" s="15"/>
    </row>
    <row r="23" spans="1:16" x14ac:dyDescent="0.4">
      <c r="B23" s="26" t="s">
        <v>73</v>
      </c>
      <c r="P23" s="5">
        <f t="shared" ref="P23:P45" si="6">SUM(D23:O23)</f>
        <v>0</v>
      </c>
    </row>
    <row r="24" spans="1:16" x14ac:dyDescent="0.4">
      <c r="B24" s="26" t="s">
        <v>74</v>
      </c>
      <c r="P24" s="5">
        <f t="shared" si="6"/>
        <v>0</v>
      </c>
    </row>
    <row r="25" spans="1:16" x14ac:dyDescent="0.4">
      <c r="B25" s="26" t="s">
        <v>75</v>
      </c>
      <c r="P25" s="5">
        <f t="shared" si="6"/>
        <v>0</v>
      </c>
    </row>
    <row r="26" spans="1:16" ht="29.15" x14ac:dyDescent="0.4">
      <c r="B26" s="26" t="s">
        <v>76</v>
      </c>
      <c r="P26" s="5">
        <f t="shared" si="6"/>
        <v>0</v>
      </c>
    </row>
    <row r="27" spans="1:16" s="22" customFormat="1" x14ac:dyDescent="0.4">
      <c r="A27" s="17"/>
      <c r="B27" s="27" t="s">
        <v>4</v>
      </c>
      <c r="C27" s="19"/>
      <c r="D27" s="20">
        <f>SUM(D23:D26)</f>
        <v>0</v>
      </c>
      <c r="E27" s="21">
        <f t="shared" ref="E27:O27" si="7">SUM(E23:E26)</f>
        <v>0</v>
      </c>
      <c r="F27" s="21">
        <f t="shared" si="7"/>
        <v>0</v>
      </c>
      <c r="G27" s="21">
        <f t="shared" si="7"/>
        <v>0</v>
      </c>
      <c r="H27" s="21">
        <f t="shared" si="7"/>
        <v>0</v>
      </c>
      <c r="I27" s="21">
        <f t="shared" si="7"/>
        <v>0</v>
      </c>
      <c r="J27" s="21">
        <f t="shared" si="7"/>
        <v>0</v>
      </c>
      <c r="K27" s="21">
        <f t="shared" si="7"/>
        <v>0</v>
      </c>
      <c r="L27" s="21">
        <f t="shared" si="7"/>
        <v>0</v>
      </c>
      <c r="M27" s="21">
        <f>SUM(M23:M26)</f>
        <v>0</v>
      </c>
      <c r="N27" s="21">
        <f t="shared" si="7"/>
        <v>0</v>
      </c>
      <c r="O27" s="21">
        <f t="shared" si="7"/>
        <v>0</v>
      </c>
      <c r="P27" s="22">
        <f t="shared" si="6"/>
        <v>0</v>
      </c>
    </row>
    <row r="28" spans="1:16" x14ac:dyDescent="0.4">
      <c r="B28" s="26" t="s">
        <v>77</v>
      </c>
      <c r="P28" s="5">
        <f t="shared" si="6"/>
        <v>0</v>
      </c>
    </row>
    <row r="29" spans="1:16" x14ac:dyDescent="0.4">
      <c r="B29" s="26" t="s">
        <v>78</v>
      </c>
      <c r="P29" s="5">
        <f t="shared" si="6"/>
        <v>0</v>
      </c>
    </row>
    <row r="30" spans="1:16" x14ac:dyDescent="0.4">
      <c r="B30" s="26" t="s">
        <v>79</v>
      </c>
      <c r="P30" s="5">
        <f t="shared" si="6"/>
        <v>0</v>
      </c>
    </row>
    <row r="31" spans="1:16" x14ac:dyDescent="0.4">
      <c r="B31" s="26" t="s">
        <v>80</v>
      </c>
      <c r="P31" s="5">
        <f t="shared" si="6"/>
        <v>0</v>
      </c>
    </row>
    <row r="32" spans="1:16" x14ac:dyDescent="0.4">
      <c r="B32" s="26" t="s">
        <v>147</v>
      </c>
      <c r="P32" s="5">
        <f t="shared" si="6"/>
        <v>0</v>
      </c>
    </row>
    <row r="33" spans="1:16" x14ac:dyDescent="0.4">
      <c r="B33" s="26" t="s">
        <v>148</v>
      </c>
      <c r="P33" s="5">
        <f t="shared" si="6"/>
        <v>0</v>
      </c>
    </row>
    <row r="34" spans="1:16" x14ac:dyDescent="0.4">
      <c r="B34" s="26" t="s">
        <v>81</v>
      </c>
      <c r="P34" s="5">
        <f t="shared" si="6"/>
        <v>0</v>
      </c>
    </row>
    <row r="35" spans="1:16" s="22" customFormat="1" x14ac:dyDescent="0.4">
      <c r="A35" s="17"/>
      <c r="B35" s="27" t="s">
        <v>82</v>
      </c>
      <c r="C35" s="19"/>
      <c r="D35" s="20">
        <f>SUM(D28:D34)</f>
        <v>0</v>
      </c>
      <c r="E35" s="20">
        <f t="shared" ref="E35:O35" si="8">SUM(E28:E34)</f>
        <v>0</v>
      </c>
      <c r="F35" s="20">
        <f t="shared" si="8"/>
        <v>0</v>
      </c>
      <c r="G35" s="20">
        <f t="shared" si="8"/>
        <v>0</v>
      </c>
      <c r="H35" s="20">
        <f t="shared" si="8"/>
        <v>0</v>
      </c>
      <c r="I35" s="20">
        <f t="shared" si="8"/>
        <v>0</v>
      </c>
      <c r="J35" s="20">
        <f t="shared" si="8"/>
        <v>0</v>
      </c>
      <c r="K35" s="20">
        <f t="shared" si="8"/>
        <v>0</v>
      </c>
      <c r="L35" s="20">
        <f t="shared" si="8"/>
        <v>0</v>
      </c>
      <c r="M35" s="20">
        <f t="shared" si="8"/>
        <v>0</v>
      </c>
      <c r="N35" s="20">
        <f t="shared" si="8"/>
        <v>0</v>
      </c>
      <c r="O35" s="20">
        <f t="shared" si="8"/>
        <v>0</v>
      </c>
      <c r="P35" s="22">
        <f t="shared" si="6"/>
        <v>0</v>
      </c>
    </row>
    <row r="36" spans="1:16" x14ac:dyDescent="0.4">
      <c r="B36" s="26" t="s">
        <v>83</v>
      </c>
      <c r="P36" s="5">
        <f t="shared" si="6"/>
        <v>0</v>
      </c>
    </row>
    <row r="37" spans="1:16" x14ac:dyDescent="0.4">
      <c r="B37" s="26" t="s">
        <v>84</v>
      </c>
      <c r="P37" s="5">
        <f t="shared" si="6"/>
        <v>0</v>
      </c>
    </row>
    <row r="38" spans="1:16" x14ac:dyDescent="0.4">
      <c r="B38" s="26" t="s">
        <v>85</v>
      </c>
      <c r="P38" s="5">
        <f t="shared" si="6"/>
        <v>0</v>
      </c>
    </row>
    <row r="39" spans="1:16" x14ac:dyDescent="0.4">
      <c r="B39" s="26" t="s">
        <v>86</v>
      </c>
      <c r="P39" s="5">
        <f t="shared" si="6"/>
        <v>0</v>
      </c>
    </row>
    <row r="40" spans="1:16" x14ac:dyDescent="0.4">
      <c r="B40" s="26" t="s">
        <v>87</v>
      </c>
      <c r="P40" s="5">
        <f t="shared" si="6"/>
        <v>0</v>
      </c>
    </row>
    <row r="41" spans="1:16" x14ac:dyDescent="0.4">
      <c r="B41" s="26" t="s">
        <v>88</v>
      </c>
      <c r="P41" s="5">
        <f t="shared" si="6"/>
        <v>0</v>
      </c>
    </row>
    <row r="42" spans="1:16" x14ac:dyDescent="0.4">
      <c r="B42" s="26" t="s">
        <v>89</v>
      </c>
      <c r="P42" s="5">
        <f t="shared" si="6"/>
        <v>0</v>
      </c>
    </row>
    <row r="43" spans="1:16" x14ac:dyDescent="0.4">
      <c r="B43" s="26" t="s">
        <v>90</v>
      </c>
      <c r="P43" s="5">
        <f t="shared" si="6"/>
        <v>0</v>
      </c>
    </row>
    <row r="44" spans="1:16" x14ac:dyDescent="0.4">
      <c r="B44" s="26" t="s">
        <v>91</v>
      </c>
      <c r="P44" s="5">
        <f t="shared" si="6"/>
        <v>0</v>
      </c>
    </row>
    <row r="45" spans="1:16" s="22" customFormat="1" x14ac:dyDescent="0.4">
      <c r="A45" s="17"/>
      <c r="B45" s="27" t="s">
        <v>92</v>
      </c>
      <c r="C45" s="19"/>
      <c r="D45" s="29">
        <f>SUM(D36:D44)</f>
        <v>0</v>
      </c>
      <c r="E45" s="29">
        <f t="shared" ref="E45:O45" si="9">SUM(E36:E44)</f>
        <v>0</v>
      </c>
      <c r="F45" s="29">
        <f t="shared" si="9"/>
        <v>0</v>
      </c>
      <c r="G45" s="29">
        <f t="shared" si="9"/>
        <v>0</v>
      </c>
      <c r="H45" s="29">
        <f t="shared" si="9"/>
        <v>0</v>
      </c>
      <c r="I45" s="29">
        <f t="shared" si="9"/>
        <v>0</v>
      </c>
      <c r="J45" s="29">
        <f t="shared" si="9"/>
        <v>0</v>
      </c>
      <c r="K45" s="29">
        <f t="shared" si="9"/>
        <v>0</v>
      </c>
      <c r="L45" s="29">
        <f t="shared" si="9"/>
        <v>0</v>
      </c>
      <c r="M45" s="29">
        <f t="shared" si="9"/>
        <v>0</v>
      </c>
      <c r="N45" s="29">
        <f>SUM(N36:N44)</f>
        <v>0</v>
      </c>
      <c r="O45" s="29">
        <f t="shared" si="9"/>
        <v>0</v>
      </c>
      <c r="P45" s="22">
        <f t="shared" si="6"/>
        <v>0</v>
      </c>
    </row>
    <row r="46" spans="1:16" s="16" customFormat="1" x14ac:dyDescent="0.4">
      <c r="A46" s="12"/>
      <c r="B46" s="25" t="s">
        <v>98</v>
      </c>
      <c r="C46" s="28"/>
      <c r="D46" s="15"/>
    </row>
    <row r="47" spans="1:16" x14ac:dyDescent="0.4">
      <c r="B47" s="26" t="s">
        <v>114</v>
      </c>
      <c r="P47" s="5">
        <f>SUM(D47:O47)</f>
        <v>0</v>
      </c>
    </row>
    <row r="48" spans="1:16" x14ac:dyDescent="0.4">
      <c r="B48" s="26" t="s">
        <v>115</v>
      </c>
      <c r="P48" s="5">
        <f t="shared" ref="P48:P58" si="10">SUM(D48:O48)</f>
        <v>0</v>
      </c>
    </row>
    <row r="49" spans="1:16" x14ac:dyDescent="0.4">
      <c r="B49" s="26" t="s">
        <v>5</v>
      </c>
      <c r="P49" s="5">
        <f t="shared" si="10"/>
        <v>0</v>
      </c>
    </row>
    <row r="50" spans="1:16" x14ac:dyDescent="0.4">
      <c r="B50" s="26" t="s">
        <v>6</v>
      </c>
      <c r="P50" s="5">
        <f t="shared" si="10"/>
        <v>0</v>
      </c>
    </row>
    <row r="51" spans="1:16" s="75" customFormat="1" x14ac:dyDescent="0.4">
      <c r="A51" s="81"/>
      <c r="B51" s="72" t="s">
        <v>144</v>
      </c>
      <c r="C51" s="73"/>
      <c r="D51" s="74"/>
      <c r="P51" s="75">
        <f t="shared" si="10"/>
        <v>0</v>
      </c>
    </row>
    <row r="52" spans="1:16" x14ac:dyDescent="0.4">
      <c r="B52" s="26" t="s">
        <v>7</v>
      </c>
      <c r="P52" s="5">
        <f t="shared" si="10"/>
        <v>0</v>
      </c>
    </row>
    <row r="53" spans="1:16" x14ac:dyDescent="0.4">
      <c r="B53" s="26" t="s">
        <v>8</v>
      </c>
      <c r="P53" s="5">
        <f t="shared" si="10"/>
        <v>0</v>
      </c>
    </row>
    <row r="54" spans="1:16" x14ac:dyDescent="0.4">
      <c r="B54" s="26" t="s">
        <v>9</v>
      </c>
      <c r="P54" s="5">
        <f t="shared" si="10"/>
        <v>0</v>
      </c>
    </row>
    <row r="55" spans="1:16" x14ac:dyDescent="0.4">
      <c r="B55" s="26" t="s">
        <v>149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5">
        <f t="shared" si="10"/>
        <v>0</v>
      </c>
    </row>
    <row r="56" spans="1:16" x14ac:dyDescent="0.4">
      <c r="B56" s="26" t="s">
        <v>107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5">
        <f t="shared" si="10"/>
        <v>0</v>
      </c>
    </row>
    <row r="57" spans="1:16" s="21" customFormat="1" x14ac:dyDescent="0.4">
      <c r="A57" s="30"/>
      <c r="B57" s="27" t="s">
        <v>97</v>
      </c>
      <c r="C57" s="31"/>
      <c r="D57" s="20">
        <f>SUM(D47:D56)</f>
        <v>0</v>
      </c>
      <c r="E57" s="20">
        <f t="shared" ref="E57:M57" si="11">SUM(E47:E56)</f>
        <v>0</v>
      </c>
      <c r="F57" s="20">
        <f t="shared" si="11"/>
        <v>0</v>
      </c>
      <c r="G57" s="20">
        <f t="shared" si="11"/>
        <v>0</v>
      </c>
      <c r="H57" s="20">
        <f t="shared" si="11"/>
        <v>0</v>
      </c>
      <c r="I57" s="20">
        <f t="shared" si="11"/>
        <v>0</v>
      </c>
      <c r="J57" s="20">
        <f t="shared" si="11"/>
        <v>0</v>
      </c>
      <c r="K57" s="20">
        <f t="shared" si="11"/>
        <v>0</v>
      </c>
      <c r="L57" s="20">
        <f t="shared" si="11"/>
        <v>0</v>
      </c>
      <c r="M57" s="20">
        <f t="shared" si="11"/>
        <v>0</v>
      </c>
      <c r="N57" s="20">
        <f>SUM(N47:N56)</f>
        <v>0</v>
      </c>
      <c r="O57" s="20">
        <f>SUM(O47:O56)</f>
        <v>0</v>
      </c>
      <c r="P57" s="22">
        <f t="shared" si="10"/>
        <v>0</v>
      </c>
    </row>
    <row r="58" spans="1:16" s="24" customFormat="1" x14ac:dyDescent="0.4">
      <c r="A58" s="32"/>
      <c r="B58" s="18" t="s">
        <v>96</v>
      </c>
      <c r="C58" s="31"/>
      <c r="D58" s="20">
        <f t="shared" ref="D58:O58" si="12">D57+D45+D35+D27+D21</f>
        <v>0</v>
      </c>
      <c r="E58" s="20">
        <f t="shared" si="12"/>
        <v>0</v>
      </c>
      <c r="F58" s="20">
        <f t="shared" si="12"/>
        <v>0</v>
      </c>
      <c r="G58" s="20">
        <f t="shared" si="12"/>
        <v>0</v>
      </c>
      <c r="H58" s="20">
        <f t="shared" si="12"/>
        <v>0</v>
      </c>
      <c r="I58" s="20">
        <f t="shared" si="12"/>
        <v>0</v>
      </c>
      <c r="J58" s="20">
        <f t="shared" si="12"/>
        <v>0</v>
      </c>
      <c r="K58" s="20">
        <f t="shared" si="12"/>
        <v>0</v>
      </c>
      <c r="L58" s="20">
        <f t="shared" si="12"/>
        <v>0</v>
      </c>
      <c r="M58" s="20">
        <f t="shared" si="12"/>
        <v>0</v>
      </c>
      <c r="N58" s="20">
        <f t="shared" si="12"/>
        <v>0</v>
      </c>
      <c r="O58" s="20">
        <f t="shared" si="12"/>
        <v>0</v>
      </c>
      <c r="P58" s="22">
        <f t="shared" si="10"/>
        <v>0</v>
      </c>
    </row>
    <row r="59" spans="1:16" ht="7.5" customHeight="1" x14ac:dyDescent="0.4"/>
    <row r="60" spans="1:16" s="24" customFormat="1" x14ac:dyDescent="0.4">
      <c r="A60" s="32"/>
      <c r="B60" s="18" t="s">
        <v>141</v>
      </c>
      <c r="C60" s="31"/>
      <c r="D60" s="20">
        <f t="shared" ref="D60:O60" si="13">D10-D58</f>
        <v>0</v>
      </c>
      <c r="E60" s="20">
        <f t="shared" si="13"/>
        <v>0</v>
      </c>
      <c r="F60" s="20">
        <f t="shared" si="13"/>
        <v>0</v>
      </c>
      <c r="G60" s="20">
        <f t="shared" si="13"/>
        <v>0</v>
      </c>
      <c r="H60" s="20">
        <f t="shared" si="13"/>
        <v>0</v>
      </c>
      <c r="I60" s="20">
        <f t="shared" si="13"/>
        <v>0</v>
      </c>
      <c r="J60" s="20">
        <f t="shared" si="13"/>
        <v>0</v>
      </c>
      <c r="K60" s="20">
        <f t="shared" si="13"/>
        <v>0</v>
      </c>
      <c r="L60" s="20">
        <f t="shared" si="13"/>
        <v>0</v>
      </c>
      <c r="M60" s="20">
        <f t="shared" si="13"/>
        <v>0</v>
      </c>
      <c r="N60" s="20">
        <f t="shared" si="13"/>
        <v>0</v>
      </c>
      <c r="O60" s="20">
        <f t="shared" si="13"/>
        <v>0</v>
      </c>
      <c r="P60" s="22">
        <f>SUM(D60:O60)</f>
        <v>0</v>
      </c>
    </row>
    <row r="61" spans="1:16" s="24" customFormat="1" x14ac:dyDescent="0.4">
      <c r="A61" s="32"/>
      <c r="B61" s="33" t="s">
        <v>99</v>
      </c>
      <c r="C61" s="9"/>
      <c r="D61" s="10">
        <f t="shared" ref="D61:O61" si="14">D11-D58</f>
        <v>0</v>
      </c>
      <c r="E61" s="10">
        <f t="shared" si="14"/>
        <v>0</v>
      </c>
      <c r="F61" s="10">
        <f t="shared" si="14"/>
        <v>0</v>
      </c>
      <c r="G61" s="10">
        <f t="shared" si="14"/>
        <v>0</v>
      </c>
      <c r="H61" s="10">
        <f t="shared" si="14"/>
        <v>0</v>
      </c>
      <c r="I61" s="10">
        <f t="shared" si="14"/>
        <v>0</v>
      </c>
      <c r="J61" s="10">
        <f t="shared" si="14"/>
        <v>0</v>
      </c>
      <c r="K61" s="10">
        <f t="shared" si="14"/>
        <v>0</v>
      </c>
      <c r="L61" s="10">
        <f t="shared" si="14"/>
        <v>0</v>
      </c>
      <c r="M61" s="10">
        <f t="shared" si="14"/>
        <v>0</v>
      </c>
      <c r="N61" s="10">
        <f t="shared" si="14"/>
        <v>0</v>
      </c>
      <c r="O61" s="10">
        <f t="shared" si="14"/>
        <v>0</v>
      </c>
    </row>
    <row r="63" spans="1:16" s="80" customFormat="1" x14ac:dyDescent="0.4">
      <c r="A63" s="82"/>
      <c r="B63" s="77" t="s">
        <v>150</v>
      </c>
      <c r="C63" s="78"/>
      <c r="D63" s="79"/>
    </row>
    <row r="64" spans="1:16" x14ac:dyDescent="0.4">
      <c r="B64" s="2" t="s">
        <v>151</v>
      </c>
      <c r="P64" s="5">
        <f>SUM(D64:O64)</f>
        <v>0</v>
      </c>
    </row>
    <row r="65" spans="1:16" x14ac:dyDescent="0.4">
      <c r="B65" s="2" t="s">
        <v>152</v>
      </c>
      <c r="P65" s="5">
        <f t="shared" ref="P65:P75" si="15">SUM(D65:O65)</f>
        <v>0</v>
      </c>
    </row>
    <row r="66" spans="1:16" x14ac:dyDescent="0.4">
      <c r="B66" s="2" t="s">
        <v>153</v>
      </c>
      <c r="P66" s="5">
        <f t="shared" si="15"/>
        <v>0</v>
      </c>
    </row>
    <row r="67" spans="1:16" x14ac:dyDescent="0.4">
      <c r="B67" s="2" t="s">
        <v>154</v>
      </c>
      <c r="P67" s="5">
        <f t="shared" si="15"/>
        <v>0</v>
      </c>
    </row>
    <row r="68" spans="1:16" x14ac:dyDescent="0.4">
      <c r="B68" s="2" t="s">
        <v>155</v>
      </c>
      <c r="P68" s="5">
        <f t="shared" si="15"/>
        <v>0</v>
      </c>
    </row>
    <row r="69" spans="1:16" x14ac:dyDescent="0.4">
      <c r="B69" s="2" t="s">
        <v>156</v>
      </c>
      <c r="P69" s="5">
        <f t="shared" si="15"/>
        <v>0</v>
      </c>
    </row>
    <row r="70" spans="1:16" x14ac:dyDescent="0.4">
      <c r="B70" s="2" t="s">
        <v>157</v>
      </c>
      <c r="P70" s="5">
        <f t="shared" si="15"/>
        <v>0</v>
      </c>
    </row>
    <row r="71" spans="1:16" x14ac:dyDescent="0.4">
      <c r="B71" s="2" t="s">
        <v>158</v>
      </c>
      <c r="P71" s="5">
        <f t="shared" si="15"/>
        <v>0</v>
      </c>
    </row>
    <row r="72" spans="1:16" x14ac:dyDescent="0.4">
      <c r="B72" s="2" t="s">
        <v>159</v>
      </c>
      <c r="P72" s="5">
        <f t="shared" si="15"/>
        <v>0</v>
      </c>
    </row>
    <row r="73" spans="1:16" x14ac:dyDescent="0.4">
      <c r="B73" s="2" t="s">
        <v>160</v>
      </c>
      <c r="P73" s="5">
        <f t="shared" si="15"/>
        <v>0</v>
      </c>
    </row>
    <row r="74" spans="1:16" x14ac:dyDescent="0.4">
      <c r="B74" s="2" t="s">
        <v>161</v>
      </c>
      <c r="P74" s="5">
        <f t="shared" si="15"/>
        <v>0</v>
      </c>
    </row>
    <row r="75" spans="1:16" x14ac:dyDescent="0.4">
      <c r="B75" s="2" t="s">
        <v>162</v>
      </c>
      <c r="P75" s="5">
        <f t="shared" si="15"/>
        <v>0</v>
      </c>
    </row>
    <row r="76" spans="1:16" s="80" customFormat="1" x14ac:dyDescent="0.4">
      <c r="A76" s="82"/>
      <c r="B76" s="77" t="s">
        <v>163</v>
      </c>
      <c r="C76" s="78"/>
      <c r="D76" s="79">
        <f>SUM(D64:D75)</f>
        <v>0</v>
      </c>
      <c r="E76" s="79">
        <f t="shared" ref="E76:N76" si="16">SUM(E64:E75)</f>
        <v>0</v>
      </c>
      <c r="F76" s="79">
        <f t="shared" si="16"/>
        <v>0</v>
      </c>
      <c r="G76" s="79">
        <f t="shared" si="16"/>
        <v>0</v>
      </c>
      <c r="H76" s="79">
        <f t="shared" si="16"/>
        <v>0</v>
      </c>
      <c r="I76" s="79">
        <f t="shared" si="16"/>
        <v>0</v>
      </c>
      <c r="J76" s="79">
        <f t="shared" si="16"/>
        <v>0</v>
      </c>
      <c r="K76" s="79">
        <f t="shared" si="16"/>
        <v>0</v>
      </c>
      <c r="L76" s="79">
        <f t="shared" si="16"/>
        <v>0</v>
      </c>
      <c r="M76" s="79">
        <f t="shared" si="16"/>
        <v>0</v>
      </c>
      <c r="N76" s="79">
        <f t="shared" si="16"/>
        <v>0</v>
      </c>
      <c r="O76" s="79">
        <f>SUM(O64:O75)</f>
        <v>0</v>
      </c>
      <c r="P76" s="80">
        <f>SUM(P64:P75)</f>
        <v>0</v>
      </c>
    </row>
  </sheetData>
  <mergeCells count="2">
    <mergeCell ref="B1:C1"/>
    <mergeCell ref="B2:C2"/>
  </mergeCells>
  <printOptions gridLines="1"/>
  <pageMargins left="0.7" right="0.7" top="0.75" bottom="0.75" header="0.3" footer="0.3"/>
  <pageSetup scale="66" orientation="landscape" r:id="rId1"/>
  <headerFooter>
    <oddHeader>&amp;C&amp;"Trebuchet MS,Bold"&amp;14 &amp;R&amp;"Trebuchet MS,Bold"&amp;14&amp;D</oddHeader>
    <oddFooter>&amp;L© Buyers Intelligence Group&amp;Cwww.bigjewelers.com&amp;R&amp;F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Big Picture Projected Cash Temp</vt:lpstr>
      <vt:lpstr>Weekly Cash Flow Plan</vt:lpstr>
      <vt:lpstr>Monthly Cash Flow Plan</vt:lpstr>
      <vt:lpstr>'Monthly Cash Flow Plan'!Print_Area</vt:lpstr>
      <vt:lpstr>'Weekly Cash Flow Plan'!Print_Area</vt:lpstr>
      <vt:lpstr>'Big Picture Projected Cash Temp'!Print_Titles</vt:lpstr>
      <vt:lpstr>'Weekly Cash Flow Plan'!Print_Titles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Sober</dc:creator>
  <cp:lastModifiedBy>Ellen</cp:lastModifiedBy>
  <cp:lastPrinted>2020-04-24T16:12:25Z</cp:lastPrinted>
  <dcterms:created xsi:type="dcterms:W3CDTF">2020-03-23T21:27:37Z</dcterms:created>
  <dcterms:modified xsi:type="dcterms:W3CDTF">2020-04-24T16:26:13Z</dcterms:modified>
</cp:coreProperties>
</file>